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740" tabRatio="599"/>
  </bookViews>
  <sheets>
    <sheet name="Сведения о независимой оценке  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8" i="2" l="1"/>
  <c r="G118" i="2"/>
  <c r="E118" i="2"/>
  <c r="D118" i="2"/>
  <c r="I119" i="2"/>
  <c r="G119" i="2"/>
  <c r="E119" i="2"/>
  <c r="D119" i="2"/>
  <c r="I120" i="2"/>
  <c r="G120" i="2"/>
  <c r="E120" i="2"/>
  <c r="D120" i="2"/>
  <c r="G312" i="2"/>
  <c r="I136" i="2"/>
  <c r="G136" i="2"/>
  <c r="E136" i="2"/>
  <c r="D136" i="2"/>
  <c r="I135" i="2"/>
  <c r="G135" i="2"/>
  <c r="E135" i="2"/>
  <c r="D135" i="2"/>
  <c r="I134" i="2"/>
  <c r="G134" i="2"/>
  <c r="E134" i="2"/>
  <c r="D134" i="2"/>
  <c r="I133" i="2"/>
  <c r="G133" i="2"/>
  <c r="E133" i="2"/>
  <c r="D133" i="2"/>
  <c r="I132" i="2"/>
  <c r="G132" i="2"/>
  <c r="E132" i="2"/>
  <c r="D132" i="2"/>
  <c r="I131" i="2"/>
  <c r="G131" i="2"/>
  <c r="E131" i="2"/>
  <c r="D131" i="2"/>
  <c r="I130" i="2"/>
  <c r="G130" i="2"/>
  <c r="E130" i="2"/>
  <c r="D130" i="2"/>
  <c r="I129" i="2"/>
  <c r="G129" i="2"/>
  <c r="E129" i="2"/>
  <c r="D129" i="2"/>
  <c r="I128" i="2"/>
  <c r="G128" i="2"/>
  <c r="E128" i="2"/>
  <c r="D128" i="2"/>
  <c r="I127" i="2"/>
  <c r="G127" i="2"/>
  <c r="E127" i="2"/>
  <c r="D127" i="2"/>
  <c r="I126" i="2"/>
  <c r="G126" i="2"/>
  <c r="E126" i="2"/>
  <c r="D126" i="2"/>
  <c r="I265" i="2"/>
  <c r="G265" i="2"/>
  <c r="E265" i="2"/>
  <c r="D265" i="2"/>
  <c r="I264" i="2"/>
  <c r="G264" i="2"/>
  <c r="E264" i="2"/>
  <c r="D264" i="2"/>
  <c r="I263" i="2"/>
  <c r="G263" i="2"/>
  <c r="E263" i="2"/>
  <c r="D263" i="2"/>
  <c r="I262" i="2"/>
  <c r="G262" i="2"/>
  <c r="E262" i="2"/>
  <c r="D262" i="2"/>
  <c r="I261" i="2"/>
  <c r="G261" i="2"/>
  <c r="E261" i="2"/>
  <c r="D261" i="2"/>
  <c r="I260" i="2"/>
  <c r="G260" i="2"/>
  <c r="E260" i="2"/>
  <c r="D260" i="2"/>
  <c r="I259" i="2"/>
  <c r="G259" i="2"/>
  <c r="E259" i="2"/>
  <c r="D259" i="2"/>
  <c r="I258" i="2"/>
  <c r="G258" i="2"/>
  <c r="E258" i="2"/>
  <c r="D258" i="2"/>
  <c r="I257" i="2"/>
  <c r="G257" i="2"/>
  <c r="E257" i="2"/>
  <c r="D257" i="2"/>
  <c r="I256" i="2"/>
  <c r="G256" i="2"/>
  <c r="E256" i="2"/>
  <c r="D256" i="2"/>
  <c r="I255" i="2"/>
  <c r="G255" i="2"/>
  <c r="E255" i="2"/>
  <c r="D255" i="2"/>
  <c r="I254" i="2"/>
  <c r="G254" i="2"/>
  <c r="E254" i="2"/>
  <c r="D254" i="2"/>
  <c r="I253" i="2"/>
  <c r="G253" i="2"/>
  <c r="E253" i="2"/>
  <c r="D253" i="2"/>
  <c r="I252" i="2"/>
  <c r="G252" i="2"/>
  <c r="E252" i="2"/>
  <c r="D252" i="2"/>
  <c r="I251" i="2"/>
  <c r="G251" i="2"/>
  <c r="E251" i="2"/>
  <c r="D251" i="2"/>
  <c r="I459" i="2"/>
  <c r="G459" i="2"/>
  <c r="E459" i="2"/>
  <c r="D459" i="2"/>
  <c r="I458" i="2"/>
  <c r="G458" i="2"/>
  <c r="E458" i="2"/>
  <c r="D458" i="2"/>
  <c r="I457" i="2"/>
  <c r="G457" i="2"/>
  <c r="E457" i="2"/>
  <c r="D457" i="2"/>
  <c r="I456" i="2"/>
  <c r="G456" i="2"/>
  <c r="E456" i="2"/>
  <c r="D456" i="2"/>
  <c r="I455" i="2"/>
  <c r="G455" i="2"/>
  <c r="E455" i="2"/>
  <c r="D455" i="2"/>
  <c r="I454" i="2"/>
  <c r="G454" i="2"/>
  <c r="E454" i="2"/>
  <c r="D454" i="2"/>
  <c r="I453" i="2"/>
  <c r="G453" i="2"/>
  <c r="E453" i="2"/>
  <c r="D453" i="2"/>
  <c r="I452" i="2"/>
  <c r="G452" i="2"/>
  <c r="E452" i="2"/>
  <c r="D452" i="2"/>
  <c r="I167" i="2" l="1"/>
  <c r="G167" i="2"/>
  <c r="E167" i="2"/>
  <c r="D167" i="2"/>
  <c r="I168" i="2"/>
  <c r="G168" i="2"/>
  <c r="E168" i="2"/>
  <c r="D168" i="2"/>
  <c r="I237" i="2"/>
  <c r="G237" i="2"/>
  <c r="I238" i="2"/>
  <c r="G238" i="2"/>
  <c r="I91" i="2" l="1"/>
  <c r="I88" i="2"/>
  <c r="I71" i="2"/>
  <c r="G71" i="2"/>
  <c r="E71" i="2"/>
  <c r="D71" i="2"/>
  <c r="I169" i="2" l="1"/>
  <c r="G169" i="2"/>
  <c r="E169" i="2"/>
  <c r="D169" i="2"/>
  <c r="I494" i="2"/>
  <c r="G494" i="2"/>
  <c r="E494" i="2"/>
  <c r="D494" i="2"/>
  <c r="I493" i="2"/>
  <c r="G493" i="2"/>
  <c r="E493" i="2"/>
  <c r="D493" i="2"/>
  <c r="I492" i="2"/>
  <c r="G492" i="2"/>
  <c r="E492" i="2"/>
  <c r="D492" i="2"/>
  <c r="I491" i="2"/>
  <c r="G491" i="2"/>
  <c r="E491" i="2"/>
  <c r="D491" i="2"/>
  <c r="I490" i="2"/>
  <c r="G490" i="2"/>
  <c r="E490" i="2"/>
  <c r="D490" i="2"/>
  <c r="I489" i="2"/>
  <c r="G489" i="2"/>
  <c r="E489" i="2"/>
  <c r="D489" i="2"/>
  <c r="I488" i="2"/>
  <c r="G488" i="2"/>
  <c r="E488" i="2"/>
  <c r="D488" i="2"/>
  <c r="I487" i="2"/>
  <c r="G487" i="2"/>
  <c r="E487" i="2"/>
  <c r="D487" i="2"/>
  <c r="I495" i="2"/>
  <c r="G495" i="2"/>
  <c r="E495" i="2"/>
  <c r="D495" i="2"/>
  <c r="I179" i="2"/>
  <c r="G179" i="2"/>
  <c r="E179" i="2"/>
  <c r="D179" i="2"/>
  <c r="I178" i="2"/>
  <c r="G178" i="2"/>
  <c r="E178" i="2"/>
  <c r="D178" i="2"/>
  <c r="I177" i="2"/>
  <c r="G177" i="2"/>
  <c r="E177" i="2"/>
  <c r="D177" i="2"/>
  <c r="I176" i="2"/>
  <c r="G176" i="2"/>
  <c r="E176" i="2"/>
  <c r="D176" i="2"/>
  <c r="I181" i="2"/>
  <c r="G181" i="2"/>
  <c r="E181" i="2"/>
  <c r="D181" i="2"/>
  <c r="I180" i="2"/>
  <c r="G180" i="2"/>
  <c r="E180" i="2"/>
  <c r="D180" i="2"/>
  <c r="I195" i="2"/>
  <c r="G195" i="2"/>
  <c r="E195" i="2"/>
  <c r="D195" i="2"/>
  <c r="I194" i="2"/>
  <c r="G194" i="2"/>
  <c r="E194" i="2"/>
  <c r="D194" i="2"/>
  <c r="I193" i="2"/>
  <c r="G193" i="2"/>
  <c r="E193" i="2"/>
  <c r="D193" i="2"/>
  <c r="I192" i="2"/>
  <c r="G192" i="2"/>
  <c r="E192" i="2"/>
  <c r="D192" i="2"/>
  <c r="I191" i="2"/>
  <c r="G191" i="2"/>
  <c r="E191" i="2"/>
  <c r="D191" i="2"/>
  <c r="I190" i="2"/>
  <c r="G190" i="2"/>
  <c r="E190" i="2"/>
  <c r="D190" i="2"/>
  <c r="I189" i="2"/>
  <c r="G189" i="2"/>
  <c r="E189" i="2"/>
  <c r="D189" i="2"/>
  <c r="I188" i="2"/>
  <c r="G188" i="2"/>
  <c r="E188" i="2"/>
  <c r="D188" i="2"/>
  <c r="I187" i="2"/>
  <c r="G187" i="2"/>
  <c r="E187" i="2"/>
  <c r="D187" i="2"/>
  <c r="I186" i="2"/>
  <c r="G186" i="2"/>
  <c r="E186" i="2"/>
  <c r="D186" i="2"/>
  <c r="I185" i="2"/>
  <c r="G185" i="2"/>
  <c r="E185" i="2"/>
  <c r="D185" i="2"/>
  <c r="I184" i="2"/>
  <c r="G184" i="2"/>
  <c r="E184" i="2"/>
  <c r="D184" i="2"/>
  <c r="I196" i="2"/>
  <c r="G196" i="2"/>
  <c r="E196" i="2"/>
  <c r="D196" i="2"/>
  <c r="I327" i="2"/>
  <c r="G327" i="2"/>
  <c r="E327" i="2"/>
  <c r="D327" i="2"/>
  <c r="I326" i="2"/>
  <c r="G326" i="2"/>
  <c r="E326" i="2"/>
  <c r="D326" i="2"/>
  <c r="I325" i="2"/>
  <c r="G325" i="2"/>
  <c r="E325" i="2"/>
  <c r="D325" i="2"/>
  <c r="I324" i="2"/>
  <c r="G324" i="2"/>
  <c r="E324" i="2"/>
  <c r="D324" i="2"/>
  <c r="I323" i="2"/>
  <c r="G323" i="2"/>
  <c r="E323" i="2"/>
  <c r="D323" i="2"/>
  <c r="I322" i="2"/>
  <c r="G322" i="2"/>
  <c r="E322" i="2"/>
  <c r="D322" i="2"/>
  <c r="I321" i="2"/>
  <c r="G321" i="2"/>
  <c r="E321" i="2"/>
  <c r="D321" i="2"/>
  <c r="I320" i="2"/>
  <c r="G320" i="2"/>
  <c r="E320" i="2"/>
  <c r="D320" i="2"/>
  <c r="I331" i="2"/>
  <c r="G331" i="2"/>
  <c r="E331" i="2"/>
  <c r="D331" i="2"/>
  <c r="I330" i="2"/>
  <c r="G330" i="2"/>
  <c r="E330" i="2"/>
  <c r="D330" i="2"/>
  <c r="I329" i="2"/>
  <c r="G329" i="2"/>
  <c r="E329" i="2"/>
  <c r="D329" i="2"/>
  <c r="I328" i="2"/>
  <c r="G328" i="2"/>
  <c r="E328" i="2"/>
  <c r="D328" i="2"/>
  <c r="I303" i="2"/>
  <c r="G303" i="2"/>
  <c r="E303" i="2"/>
  <c r="D303" i="2"/>
  <c r="I302" i="2"/>
  <c r="G302" i="2"/>
  <c r="E302" i="2"/>
  <c r="D302" i="2"/>
  <c r="I301" i="2"/>
  <c r="G301" i="2"/>
  <c r="E301" i="2"/>
  <c r="D301" i="2"/>
  <c r="I300" i="2"/>
  <c r="G300" i="2"/>
  <c r="E300" i="2"/>
  <c r="D300" i="2"/>
  <c r="I299" i="2"/>
  <c r="G299" i="2"/>
  <c r="E299" i="2"/>
  <c r="D299" i="2"/>
  <c r="I298" i="2"/>
  <c r="G298" i="2"/>
  <c r="E298" i="2"/>
  <c r="D298" i="2"/>
  <c r="I297" i="2"/>
  <c r="G297" i="2"/>
  <c r="E297" i="2"/>
  <c r="D297" i="2"/>
  <c r="I296" i="2"/>
  <c r="G296" i="2"/>
  <c r="E296" i="2"/>
  <c r="D296" i="2"/>
  <c r="I295" i="2"/>
  <c r="G295" i="2"/>
  <c r="E295" i="2"/>
  <c r="D295" i="2"/>
  <c r="I294" i="2"/>
  <c r="G294" i="2"/>
  <c r="E294" i="2"/>
  <c r="D294" i="2"/>
  <c r="I293" i="2"/>
  <c r="G293" i="2"/>
  <c r="E293" i="2"/>
  <c r="D293" i="2"/>
  <c r="I292" i="2"/>
  <c r="G292" i="2"/>
  <c r="E292" i="2"/>
  <c r="D292" i="2"/>
  <c r="I291" i="2"/>
  <c r="G291" i="2"/>
  <c r="E291" i="2"/>
  <c r="D291" i="2"/>
  <c r="I290" i="2"/>
  <c r="G290" i="2"/>
  <c r="E290" i="2"/>
  <c r="D290" i="2"/>
  <c r="I289" i="2"/>
  <c r="G289" i="2"/>
  <c r="E289" i="2"/>
  <c r="D289" i="2"/>
  <c r="I288" i="2"/>
  <c r="G288" i="2"/>
  <c r="E288" i="2"/>
  <c r="D288" i="2"/>
  <c r="I305" i="2"/>
  <c r="G305" i="2"/>
  <c r="E305" i="2"/>
  <c r="D305" i="2"/>
  <c r="I304" i="2"/>
  <c r="G304" i="2"/>
  <c r="E304" i="2"/>
  <c r="D304" i="2"/>
  <c r="I287" i="2"/>
  <c r="G287" i="2"/>
  <c r="E287" i="2"/>
  <c r="D287" i="2"/>
  <c r="I451" i="2"/>
  <c r="G451" i="2"/>
  <c r="E451" i="2"/>
  <c r="D451" i="2"/>
  <c r="I450" i="2"/>
  <c r="G450" i="2"/>
  <c r="E450" i="2"/>
  <c r="D450" i="2"/>
  <c r="I449" i="2"/>
  <c r="G449" i="2"/>
  <c r="E449" i="2"/>
  <c r="D449" i="2"/>
  <c r="I448" i="2"/>
  <c r="G448" i="2"/>
  <c r="E448" i="2"/>
  <c r="D448" i="2"/>
  <c r="I447" i="2"/>
  <c r="G447" i="2"/>
  <c r="E447" i="2"/>
  <c r="D447" i="2"/>
  <c r="I446" i="2"/>
  <c r="G446" i="2"/>
  <c r="E446" i="2"/>
  <c r="D446" i="2"/>
  <c r="I445" i="2"/>
  <c r="G445" i="2"/>
  <c r="E445" i="2"/>
  <c r="D445" i="2"/>
  <c r="I444" i="2"/>
  <c r="G444" i="2"/>
  <c r="E444" i="2"/>
  <c r="D444" i="2"/>
  <c r="I425" i="2"/>
  <c r="G425" i="2"/>
  <c r="E425" i="2"/>
  <c r="D425" i="2"/>
  <c r="I424" i="2"/>
  <c r="G424" i="2"/>
  <c r="E424" i="2"/>
  <c r="D424" i="2"/>
  <c r="I423" i="2"/>
  <c r="G423" i="2"/>
  <c r="E423" i="2"/>
  <c r="D423" i="2"/>
  <c r="I422" i="2"/>
  <c r="G422" i="2"/>
  <c r="E422" i="2"/>
  <c r="D422" i="2"/>
  <c r="I421" i="2"/>
  <c r="G421" i="2"/>
  <c r="E421" i="2"/>
  <c r="D421" i="2"/>
  <c r="I420" i="2"/>
  <c r="G420" i="2"/>
  <c r="E420" i="2"/>
  <c r="D420" i="2"/>
  <c r="I419" i="2"/>
  <c r="G419" i="2"/>
  <c r="E419" i="2"/>
  <c r="D419" i="2"/>
  <c r="I418" i="2"/>
  <c r="G418" i="2"/>
  <c r="E418" i="2"/>
  <c r="D418" i="2"/>
  <c r="I417" i="2"/>
  <c r="G417" i="2"/>
  <c r="E417" i="2"/>
  <c r="D417" i="2"/>
  <c r="I416" i="2"/>
  <c r="G416" i="2"/>
  <c r="E416" i="2"/>
  <c r="D416" i="2"/>
  <c r="I415" i="2"/>
  <c r="G415" i="2"/>
  <c r="E415" i="2"/>
  <c r="D415" i="2"/>
  <c r="I414" i="2"/>
  <c r="G414" i="2"/>
  <c r="E414" i="2"/>
  <c r="D414" i="2"/>
  <c r="I413" i="2"/>
  <c r="G413" i="2"/>
  <c r="E413" i="2"/>
  <c r="D413" i="2"/>
  <c r="I412" i="2"/>
  <c r="G412" i="2"/>
  <c r="E412" i="2"/>
  <c r="D412" i="2"/>
  <c r="I411" i="2"/>
  <c r="G411" i="2"/>
  <c r="E411" i="2"/>
  <c r="D411" i="2"/>
  <c r="I410" i="2"/>
  <c r="G410" i="2"/>
  <c r="E410" i="2"/>
  <c r="D410" i="2"/>
  <c r="I433" i="2"/>
  <c r="G433" i="2"/>
  <c r="E433" i="2"/>
  <c r="D433" i="2"/>
  <c r="I432" i="2"/>
  <c r="G432" i="2"/>
  <c r="E432" i="2"/>
  <c r="D432" i="2"/>
  <c r="I431" i="2"/>
  <c r="G431" i="2"/>
  <c r="E431" i="2"/>
  <c r="D431" i="2"/>
  <c r="I430" i="2"/>
  <c r="G430" i="2"/>
  <c r="E430" i="2"/>
  <c r="D430" i="2"/>
  <c r="I429" i="2"/>
  <c r="G429" i="2"/>
  <c r="E429" i="2"/>
  <c r="D429" i="2"/>
  <c r="I428" i="2"/>
  <c r="G428" i="2"/>
  <c r="E428" i="2"/>
  <c r="D428" i="2"/>
  <c r="I427" i="2"/>
  <c r="G427" i="2"/>
  <c r="E427" i="2"/>
  <c r="D427" i="2"/>
  <c r="I426" i="2"/>
  <c r="G426" i="2"/>
  <c r="E426" i="2"/>
  <c r="D426" i="2"/>
  <c r="I437" i="2"/>
  <c r="G437" i="2"/>
  <c r="E437" i="2"/>
  <c r="D437" i="2"/>
  <c r="I436" i="2"/>
  <c r="G436" i="2"/>
  <c r="E436" i="2"/>
  <c r="D436" i="2"/>
  <c r="I435" i="2"/>
  <c r="G435" i="2"/>
  <c r="E435" i="2"/>
  <c r="D435" i="2"/>
  <c r="I434" i="2"/>
  <c r="G434" i="2"/>
  <c r="E434" i="2"/>
  <c r="D434" i="2"/>
  <c r="I438" i="2"/>
  <c r="G438" i="2"/>
  <c r="E438" i="2"/>
  <c r="D438" i="2"/>
  <c r="I409" i="2"/>
  <c r="G409" i="2"/>
  <c r="E409" i="2"/>
  <c r="D409" i="2"/>
  <c r="I378" i="2"/>
  <c r="G378" i="2"/>
  <c r="E378" i="2"/>
  <c r="D378" i="2"/>
  <c r="I377" i="2"/>
  <c r="G377" i="2"/>
  <c r="E377" i="2"/>
  <c r="D377" i="2"/>
  <c r="I376" i="2"/>
  <c r="G376" i="2"/>
  <c r="E376" i="2"/>
  <c r="D376" i="2"/>
  <c r="I375" i="2"/>
  <c r="G375" i="2"/>
  <c r="E375" i="2"/>
  <c r="D375" i="2"/>
  <c r="I374" i="2"/>
  <c r="G374" i="2"/>
  <c r="E374" i="2"/>
  <c r="D374" i="2"/>
  <c r="I373" i="2"/>
  <c r="G373" i="2"/>
  <c r="E373" i="2"/>
  <c r="D373" i="2"/>
  <c r="I372" i="2"/>
  <c r="G372" i="2"/>
  <c r="E372" i="2"/>
  <c r="D372" i="2"/>
  <c r="I371" i="2"/>
  <c r="G371" i="2"/>
  <c r="E371" i="2"/>
  <c r="D371" i="2"/>
  <c r="I370" i="2"/>
  <c r="G370" i="2"/>
  <c r="E370" i="2"/>
  <c r="D370" i="2"/>
  <c r="I369" i="2"/>
  <c r="G369" i="2"/>
  <c r="E369" i="2"/>
  <c r="D369" i="2"/>
  <c r="I368" i="2"/>
  <c r="G368" i="2"/>
  <c r="E368" i="2"/>
  <c r="D368" i="2"/>
  <c r="I367" i="2"/>
  <c r="G367" i="2"/>
  <c r="E367" i="2"/>
  <c r="D367" i="2"/>
  <c r="I366" i="2"/>
  <c r="G366" i="2"/>
  <c r="E366" i="2"/>
  <c r="D366" i="2"/>
  <c r="I365" i="2"/>
  <c r="G365" i="2"/>
  <c r="E365" i="2"/>
  <c r="D365" i="2"/>
  <c r="I358" i="2"/>
  <c r="G358" i="2"/>
  <c r="E358" i="2"/>
  <c r="D358" i="2"/>
  <c r="I357" i="2"/>
  <c r="G357" i="2"/>
  <c r="E357" i="2"/>
  <c r="D357" i="2"/>
  <c r="I356" i="2"/>
  <c r="G356" i="2"/>
  <c r="E356" i="2"/>
  <c r="D356" i="2"/>
  <c r="I355" i="2"/>
  <c r="G355" i="2"/>
  <c r="E355" i="2"/>
  <c r="D355" i="2"/>
  <c r="I354" i="2"/>
  <c r="G354" i="2"/>
  <c r="E354" i="2"/>
  <c r="D354" i="2"/>
  <c r="I353" i="2"/>
  <c r="G353" i="2"/>
  <c r="E353" i="2"/>
  <c r="D353" i="2"/>
  <c r="I352" i="2"/>
  <c r="G352" i="2"/>
  <c r="E352" i="2"/>
  <c r="D352" i="2"/>
  <c r="I351" i="2"/>
  <c r="G351" i="2"/>
  <c r="E351" i="2"/>
  <c r="D351" i="2"/>
  <c r="I359" i="2"/>
  <c r="G359" i="2"/>
  <c r="E359" i="2"/>
  <c r="D359" i="2"/>
  <c r="I347" i="2"/>
  <c r="G347" i="2"/>
  <c r="E347" i="2"/>
  <c r="D347" i="2"/>
  <c r="I346" i="2"/>
  <c r="G346" i="2"/>
  <c r="E346" i="2"/>
  <c r="D346" i="2"/>
  <c r="I341" i="2"/>
  <c r="G341" i="2"/>
  <c r="E341" i="2"/>
  <c r="D341" i="2"/>
  <c r="I340" i="2"/>
  <c r="G340" i="2"/>
  <c r="E340" i="2"/>
  <c r="D340" i="2"/>
  <c r="I339" i="2"/>
  <c r="G339" i="2"/>
  <c r="E339" i="2"/>
  <c r="D339" i="2"/>
  <c r="I338" i="2"/>
  <c r="G338" i="2"/>
  <c r="E338" i="2"/>
  <c r="D338" i="2"/>
  <c r="I337" i="2"/>
  <c r="G337" i="2"/>
  <c r="E337" i="2"/>
  <c r="D337" i="2"/>
  <c r="I311" i="2"/>
  <c r="G311" i="2"/>
  <c r="E311" i="2"/>
  <c r="D311" i="2"/>
  <c r="I310" i="2"/>
  <c r="G310" i="2"/>
  <c r="E310" i="2"/>
  <c r="D310" i="2"/>
  <c r="I309" i="2"/>
  <c r="G309" i="2"/>
  <c r="E309" i="2"/>
  <c r="D309" i="2"/>
  <c r="I308" i="2"/>
  <c r="G308" i="2"/>
  <c r="E308" i="2"/>
  <c r="D308" i="2"/>
  <c r="I312" i="2"/>
  <c r="E312" i="2"/>
  <c r="D312" i="2"/>
  <c r="I271" i="2"/>
  <c r="G271" i="2"/>
  <c r="E271" i="2"/>
  <c r="D271" i="2"/>
  <c r="I270" i="2"/>
  <c r="G270" i="2"/>
  <c r="E270" i="2"/>
  <c r="D270" i="2"/>
  <c r="I269" i="2"/>
  <c r="G269" i="2"/>
  <c r="E269" i="2"/>
  <c r="D269" i="2"/>
  <c r="I268" i="2"/>
  <c r="G268" i="2"/>
  <c r="E268" i="2"/>
  <c r="D268" i="2"/>
  <c r="I273" i="2"/>
  <c r="G273" i="2"/>
  <c r="E273" i="2"/>
  <c r="D273" i="2"/>
  <c r="I272" i="2"/>
  <c r="G272" i="2"/>
  <c r="E272" i="2"/>
  <c r="D272" i="2"/>
  <c r="I250" i="2"/>
  <c r="G250" i="2"/>
  <c r="E250" i="2"/>
  <c r="D250" i="2"/>
  <c r="I249" i="2"/>
  <c r="G249" i="2"/>
  <c r="E249" i="2"/>
  <c r="D249" i="2"/>
  <c r="I248" i="2"/>
  <c r="G248" i="2"/>
  <c r="E248" i="2"/>
  <c r="D248" i="2"/>
  <c r="I247" i="2"/>
  <c r="G247" i="2"/>
  <c r="E247" i="2"/>
  <c r="D247" i="2"/>
  <c r="I235" i="2"/>
  <c r="G235" i="2"/>
  <c r="E235" i="2"/>
  <c r="D235" i="2"/>
  <c r="I234" i="2"/>
  <c r="G234" i="2"/>
  <c r="E234" i="2"/>
  <c r="D234" i="2"/>
  <c r="I233" i="2"/>
  <c r="G233" i="2"/>
  <c r="E233" i="2"/>
  <c r="D233" i="2"/>
  <c r="I232" i="2"/>
  <c r="G232" i="2"/>
  <c r="E232" i="2"/>
  <c r="D232" i="2"/>
  <c r="I231" i="2"/>
  <c r="G231" i="2"/>
  <c r="E231" i="2"/>
  <c r="D231" i="2"/>
  <c r="I230" i="2"/>
  <c r="G230" i="2"/>
  <c r="E230" i="2"/>
  <c r="D230" i="2"/>
  <c r="I229" i="2"/>
  <c r="G229" i="2"/>
  <c r="E229" i="2"/>
  <c r="D229" i="2"/>
  <c r="I228" i="2"/>
  <c r="G228" i="2"/>
  <c r="E228" i="2"/>
  <c r="D228" i="2"/>
  <c r="I227" i="2"/>
  <c r="G227" i="2"/>
  <c r="E227" i="2"/>
  <c r="D227" i="2"/>
  <c r="I226" i="2"/>
  <c r="G226" i="2"/>
  <c r="E226" i="2"/>
  <c r="D226" i="2"/>
  <c r="I225" i="2"/>
  <c r="G225" i="2"/>
  <c r="E225" i="2"/>
  <c r="D225" i="2"/>
  <c r="I224" i="2"/>
  <c r="G224" i="2"/>
  <c r="E224" i="2"/>
  <c r="D224" i="2"/>
  <c r="I223" i="2"/>
  <c r="G223" i="2"/>
  <c r="E223" i="2"/>
  <c r="D223" i="2"/>
  <c r="I222" i="2"/>
  <c r="G222" i="2"/>
  <c r="E222" i="2"/>
  <c r="D222" i="2"/>
  <c r="I221" i="2"/>
  <c r="G221" i="2"/>
  <c r="E221" i="2"/>
  <c r="D221" i="2"/>
  <c r="I220" i="2"/>
  <c r="G220" i="2"/>
  <c r="E220" i="2"/>
  <c r="D220" i="2"/>
  <c r="I239" i="2"/>
  <c r="G239" i="2"/>
  <c r="E239" i="2"/>
  <c r="D239" i="2"/>
  <c r="E238" i="2"/>
  <c r="D238" i="2"/>
  <c r="E237" i="2"/>
  <c r="D237" i="2"/>
  <c r="I236" i="2"/>
  <c r="G236" i="2"/>
  <c r="E236" i="2"/>
  <c r="D236" i="2"/>
  <c r="I219" i="2"/>
  <c r="G219" i="2"/>
  <c r="E219" i="2"/>
  <c r="D219" i="2"/>
  <c r="I157" i="2"/>
  <c r="G157" i="2"/>
  <c r="E157" i="2"/>
  <c r="D157" i="2"/>
  <c r="I156" i="2"/>
  <c r="G156" i="2"/>
  <c r="E156" i="2"/>
  <c r="D156" i="2"/>
  <c r="I155" i="2"/>
  <c r="G155" i="2"/>
  <c r="E155" i="2"/>
  <c r="D155" i="2"/>
  <c r="I154" i="2"/>
  <c r="G154" i="2"/>
  <c r="E154" i="2"/>
  <c r="D154" i="2"/>
  <c r="I153" i="2"/>
  <c r="G153" i="2"/>
  <c r="E153" i="2"/>
  <c r="D153" i="2"/>
  <c r="I152" i="2"/>
  <c r="G152" i="2"/>
  <c r="E152" i="2"/>
  <c r="D152" i="2"/>
  <c r="I151" i="2"/>
  <c r="G151" i="2"/>
  <c r="E151" i="2"/>
  <c r="D151" i="2"/>
  <c r="I150" i="2"/>
  <c r="G150" i="2"/>
  <c r="E150" i="2"/>
  <c r="D150" i="2"/>
  <c r="I149" i="2"/>
  <c r="G149" i="2"/>
  <c r="E149" i="2"/>
  <c r="D149" i="2"/>
  <c r="I148" i="2"/>
  <c r="G148" i="2"/>
  <c r="E148" i="2"/>
  <c r="D148" i="2"/>
  <c r="I162" i="2"/>
  <c r="G162" i="2"/>
  <c r="E162" i="2"/>
  <c r="D162" i="2"/>
  <c r="I161" i="2"/>
  <c r="G161" i="2"/>
  <c r="E161" i="2"/>
  <c r="D161" i="2"/>
  <c r="I160" i="2"/>
  <c r="G160" i="2"/>
  <c r="E160" i="2"/>
  <c r="D160" i="2"/>
  <c r="I159" i="2"/>
  <c r="G159" i="2"/>
  <c r="E159" i="2"/>
  <c r="D159" i="2"/>
  <c r="I158" i="2"/>
  <c r="G158" i="2"/>
  <c r="E158" i="2"/>
  <c r="D158" i="2"/>
  <c r="I117" i="2"/>
  <c r="G117" i="2"/>
  <c r="E117" i="2"/>
  <c r="D117" i="2"/>
  <c r="I116" i="2"/>
  <c r="G116" i="2"/>
  <c r="E116" i="2"/>
  <c r="D116" i="2"/>
  <c r="I115" i="2"/>
  <c r="G115" i="2"/>
  <c r="E115" i="2"/>
  <c r="D115" i="2"/>
  <c r="I114" i="2"/>
  <c r="G114" i="2"/>
  <c r="E114" i="2"/>
  <c r="D114" i="2"/>
  <c r="I113" i="2"/>
  <c r="G113" i="2"/>
  <c r="E113" i="2"/>
  <c r="D113" i="2"/>
  <c r="I112" i="2"/>
  <c r="G112" i="2"/>
  <c r="E112" i="2"/>
  <c r="D112" i="2"/>
  <c r="I111" i="2"/>
  <c r="G111" i="2"/>
  <c r="E111" i="2"/>
  <c r="D111" i="2"/>
  <c r="I110" i="2"/>
  <c r="G110" i="2"/>
  <c r="E110" i="2"/>
  <c r="D110" i="2"/>
  <c r="I109" i="2"/>
  <c r="G109" i="2"/>
  <c r="E109" i="2"/>
  <c r="D109" i="2"/>
  <c r="I108" i="2"/>
  <c r="G108" i="2"/>
  <c r="E108" i="2"/>
  <c r="D108" i="2"/>
  <c r="I107" i="2"/>
  <c r="G107" i="2"/>
  <c r="E107" i="2"/>
  <c r="D107" i="2"/>
  <c r="I125" i="2"/>
  <c r="G125" i="2"/>
  <c r="E125" i="2"/>
  <c r="D125" i="2"/>
  <c r="I124" i="2"/>
  <c r="G124" i="2"/>
  <c r="E124" i="2"/>
  <c r="D124" i="2"/>
  <c r="I123" i="2"/>
  <c r="G123" i="2"/>
  <c r="E123" i="2"/>
  <c r="D123" i="2"/>
  <c r="I122" i="2"/>
  <c r="G122" i="2"/>
  <c r="E122" i="2"/>
  <c r="D122" i="2"/>
  <c r="I121" i="2"/>
  <c r="G121" i="2"/>
  <c r="E121" i="2"/>
  <c r="D121" i="2"/>
  <c r="G91" i="2"/>
  <c r="E91" i="2"/>
  <c r="D91" i="2"/>
  <c r="I90" i="2"/>
  <c r="G90" i="2"/>
  <c r="E90" i="2"/>
  <c r="D90" i="2"/>
  <c r="I89" i="2"/>
  <c r="G89" i="2"/>
  <c r="E89" i="2"/>
  <c r="D89" i="2"/>
  <c r="G88" i="2"/>
  <c r="E88" i="2"/>
  <c r="D88" i="2"/>
  <c r="I87" i="2"/>
  <c r="G87" i="2"/>
  <c r="E87" i="2"/>
  <c r="D87" i="2"/>
  <c r="I86" i="2"/>
  <c r="G86" i="2"/>
  <c r="E86" i="2"/>
  <c r="D86" i="2"/>
  <c r="I85" i="2"/>
  <c r="G85" i="2"/>
  <c r="E85" i="2"/>
  <c r="D85" i="2"/>
  <c r="I84" i="2"/>
  <c r="G84" i="2"/>
  <c r="E84" i="2"/>
  <c r="D84" i="2"/>
  <c r="I83" i="2"/>
  <c r="G83" i="2"/>
  <c r="E83" i="2"/>
  <c r="D83" i="2"/>
  <c r="I82" i="2"/>
  <c r="G82" i="2"/>
  <c r="E82" i="2"/>
  <c r="D82" i="2"/>
  <c r="I81" i="2"/>
  <c r="G81" i="2"/>
  <c r="E81" i="2"/>
  <c r="D81" i="2"/>
  <c r="I80" i="2"/>
  <c r="G80" i="2"/>
  <c r="E80" i="2"/>
  <c r="D80" i="2"/>
  <c r="I79" i="2"/>
  <c r="G79" i="2"/>
  <c r="E79" i="2"/>
  <c r="D79" i="2"/>
  <c r="I78" i="2"/>
  <c r="G78" i="2"/>
  <c r="E78" i="2"/>
  <c r="D78" i="2"/>
  <c r="I77" i="2"/>
  <c r="G77" i="2"/>
  <c r="E77" i="2"/>
  <c r="D77" i="2"/>
  <c r="I76" i="2"/>
  <c r="G76" i="2"/>
  <c r="E76" i="2"/>
  <c r="D76" i="2"/>
  <c r="I75" i="2"/>
  <c r="G75" i="2"/>
  <c r="E75" i="2"/>
  <c r="D75" i="2"/>
  <c r="I74" i="2"/>
  <c r="G74" i="2"/>
  <c r="E74" i="2"/>
  <c r="D74" i="2"/>
  <c r="I73" i="2"/>
  <c r="G73" i="2"/>
  <c r="E73" i="2"/>
  <c r="D73" i="2"/>
  <c r="I72" i="2"/>
  <c r="G72" i="2"/>
  <c r="E72" i="2"/>
  <c r="D72" i="2"/>
  <c r="E92" i="2"/>
  <c r="G92" i="2"/>
  <c r="I92" i="2"/>
  <c r="E93" i="2"/>
  <c r="G93" i="2"/>
  <c r="I93" i="2"/>
  <c r="E94" i="2"/>
  <c r="G94" i="2"/>
  <c r="I94" i="2"/>
  <c r="E95" i="2"/>
  <c r="G95" i="2"/>
  <c r="I95" i="2"/>
  <c r="E96" i="2"/>
  <c r="G96" i="2"/>
  <c r="I96" i="2"/>
  <c r="E97" i="2"/>
  <c r="G97" i="2"/>
  <c r="I97" i="2"/>
  <c r="E98" i="2"/>
  <c r="G98" i="2"/>
  <c r="I98" i="2"/>
  <c r="E99" i="2"/>
  <c r="G99" i="2"/>
  <c r="I99" i="2"/>
  <c r="E100" i="2"/>
  <c r="G100" i="2"/>
  <c r="I100" i="2"/>
  <c r="E101" i="2"/>
  <c r="G101" i="2"/>
  <c r="I101" i="2"/>
  <c r="E102" i="2"/>
  <c r="G102" i="2"/>
  <c r="I102" i="2"/>
  <c r="E103" i="2"/>
  <c r="G103" i="2"/>
  <c r="I103" i="2"/>
  <c r="E104" i="2"/>
  <c r="G104" i="2"/>
  <c r="I104" i="2"/>
  <c r="E105" i="2"/>
  <c r="G105" i="2"/>
  <c r="I105" i="2"/>
  <c r="E106" i="2"/>
  <c r="G106" i="2"/>
  <c r="I106" i="2"/>
  <c r="I63" i="2"/>
  <c r="G63" i="2"/>
  <c r="E63" i="2"/>
  <c r="D63" i="2"/>
  <c r="I62" i="2"/>
  <c r="G62" i="2"/>
  <c r="E62" i="2"/>
  <c r="D62" i="2"/>
  <c r="I61" i="2"/>
  <c r="G61" i="2"/>
  <c r="E61" i="2"/>
  <c r="D61" i="2"/>
  <c r="I60" i="2"/>
  <c r="G60" i="2"/>
  <c r="E60" i="2"/>
  <c r="D60" i="2"/>
  <c r="I59" i="2"/>
  <c r="G59" i="2"/>
  <c r="E59" i="2"/>
  <c r="D59" i="2"/>
  <c r="I58" i="2"/>
  <c r="G58" i="2"/>
  <c r="E58" i="2"/>
  <c r="D58" i="2"/>
  <c r="I57" i="2"/>
  <c r="G57" i="2"/>
  <c r="E57" i="2"/>
  <c r="D57" i="2"/>
  <c r="I56" i="2"/>
  <c r="G56" i="2"/>
  <c r="E56" i="2"/>
  <c r="D56" i="2"/>
  <c r="I55" i="2"/>
  <c r="G55" i="2"/>
  <c r="E55" i="2"/>
  <c r="D55" i="2"/>
  <c r="I54" i="2"/>
  <c r="G54" i="2"/>
  <c r="E54" i="2"/>
  <c r="D54" i="2"/>
  <c r="I53" i="2"/>
  <c r="G53" i="2"/>
  <c r="E53" i="2"/>
  <c r="D53" i="2"/>
  <c r="I52" i="2"/>
  <c r="G52" i="2"/>
  <c r="E52" i="2"/>
  <c r="D52" i="2"/>
  <c r="I51" i="2"/>
  <c r="G51" i="2"/>
  <c r="E51" i="2"/>
  <c r="D51" i="2"/>
  <c r="I50" i="2"/>
  <c r="G50" i="2"/>
  <c r="E50" i="2"/>
  <c r="D50" i="2"/>
  <c r="I49" i="2"/>
  <c r="G49" i="2"/>
  <c r="E49" i="2"/>
  <c r="D49" i="2"/>
  <c r="I48" i="2"/>
  <c r="G48" i="2"/>
  <c r="E48" i="2"/>
  <c r="D48" i="2"/>
  <c r="I47" i="2"/>
  <c r="G47" i="2"/>
  <c r="E47" i="2"/>
  <c r="D47" i="2"/>
  <c r="I46" i="2"/>
  <c r="G46" i="2"/>
  <c r="E46" i="2"/>
  <c r="D46" i="2"/>
  <c r="I45" i="2"/>
  <c r="G45" i="2"/>
  <c r="E45" i="2"/>
  <c r="D45" i="2"/>
  <c r="I44" i="2"/>
  <c r="G44" i="2"/>
  <c r="E44" i="2"/>
  <c r="D44" i="2"/>
  <c r="I43" i="2"/>
  <c r="G43" i="2"/>
  <c r="E43" i="2"/>
  <c r="D43" i="2"/>
  <c r="I42" i="2"/>
  <c r="G42" i="2"/>
  <c r="E42" i="2"/>
  <c r="D42" i="2"/>
  <c r="I246" i="2"/>
  <c r="G246" i="2"/>
  <c r="E246" i="2"/>
  <c r="D246" i="2"/>
  <c r="I245" i="2"/>
  <c r="G245" i="2"/>
  <c r="E245" i="2"/>
  <c r="D245" i="2"/>
  <c r="I244" i="2"/>
  <c r="G244" i="2"/>
  <c r="E244" i="2"/>
  <c r="D244" i="2"/>
  <c r="I243" i="2"/>
  <c r="G243" i="2"/>
  <c r="E243" i="2"/>
  <c r="D243" i="2"/>
  <c r="I242" i="2"/>
  <c r="G242" i="2"/>
  <c r="E242" i="2"/>
  <c r="D242" i="2"/>
  <c r="I283" i="2"/>
  <c r="D92" i="2" l="1"/>
  <c r="D93" i="2"/>
  <c r="D95" i="2"/>
  <c r="D94" i="2"/>
  <c r="D99" i="2"/>
  <c r="D98" i="2"/>
  <c r="D97" i="2"/>
  <c r="D96" i="2"/>
  <c r="D106" i="2"/>
  <c r="D105" i="2"/>
  <c r="D104" i="2"/>
  <c r="D103" i="2"/>
  <c r="D102" i="2"/>
  <c r="D101" i="2"/>
  <c r="D100" i="2"/>
  <c r="I266" i="2"/>
  <c r="I463" i="2" l="1"/>
  <c r="E13" i="2" l="1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64" i="2"/>
  <c r="E65" i="2"/>
  <c r="E66" i="2"/>
  <c r="E67" i="2"/>
  <c r="E68" i="2"/>
  <c r="E69" i="2"/>
  <c r="E70" i="2"/>
  <c r="E137" i="2"/>
  <c r="E138" i="2"/>
  <c r="E139" i="2"/>
  <c r="E140" i="2"/>
  <c r="E141" i="2"/>
  <c r="E142" i="2"/>
  <c r="E143" i="2"/>
  <c r="E144" i="2"/>
  <c r="E145" i="2"/>
  <c r="E146" i="2"/>
  <c r="E147" i="2"/>
  <c r="E163" i="2"/>
  <c r="E164" i="2"/>
  <c r="E165" i="2"/>
  <c r="E166" i="2"/>
  <c r="E170" i="2"/>
  <c r="E171" i="2"/>
  <c r="E172" i="2"/>
  <c r="E173" i="2"/>
  <c r="E174" i="2"/>
  <c r="E175" i="2"/>
  <c r="E182" i="2"/>
  <c r="E183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40" i="2"/>
  <c r="E241" i="2"/>
  <c r="E266" i="2"/>
  <c r="E267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306" i="2"/>
  <c r="E307" i="2"/>
  <c r="E313" i="2"/>
  <c r="E314" i="2"/>
  <c r="E315" i="2"/>
  <c r="E316" i="2"/>
  <c r="E317" i="2"/>
  <c r="E318" i="2"/>
  <c r="E319" i="2"/>
  <c r="E332" i="2"/>
  <c r="E333" i="2"/>
  <c r="E334" i="2"/>
  <c r="E335" i="2"/>
  <c r="E336" i="2"/>
  <c r="E342" i="2"/>
  <c r="E343" i="2"/>
  <c r="E344" i="2"/>
  <c r="E345" i="2"/>
  <c r="E348" i="2"/>
  <c r="E349" i="2"/>
  <c r="E350" i="2"/>
  <c r="E360" i="2"/>
  <c r="E361" i="2"/>
  <c r="E362" i="2"/>
  <c r="E363" i="2"/>
  <c r="E364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39" i="2"/>
  <c r="E440" i="2"/>
  <c r="E441" i="2"/>
  <c r="E442" i="2"/>
  <c r="E443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64" i="2"/>
  <c r="G65" i="2"/>
  <c r="G66" i="2"/>
  <c r="G67" i="2"/>
  <c r="G68" i="2"/>
  <c r="G69" i="2"/>
  <c r="G70" i="2"/>
  <c r="G137" i="2"/>
  <c r="G138" i="2"/>
  <c r="G139" i="2"/>
  <c r="G140" i="2"/>
  <c r="G141" i="2"/>
  <c r="G142" i="2"/>
  <c r="G143" i="2"/>
  <c r="G144" i="2"/>
  <c r="G145" i="2"/>
  <c r="G146" i="2"/>
  <c r="G147" i="2"/>
  <c r="G163" i="2"/>
  <c r="G164" i="2"/>
  <c r="G165" i="2"/>
  <c r="G166" i="2"/>
  <c r="G170" i="2"/>
  <c r="G171" i="2"/>
  <c r="G172" i="2"/>
  <c r="G173" i="2"/>
  <c r="G174" i="2"/>
  <c r="G175" i="2"/>
  <c r="G182" i="2"/>
  <c r="G183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40" i="2"/>
  <c r="G241" i="2"/>
  <c r="G266" i="2"/>
  <c r="G267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306" i="2"/>
  <c r="G307" i="2"/>
  <c r="G313" i="2"/>
  <c r="G314" i="2"/>
  <c r="G315" i="2"/>
  <c r="G316" i="2"/>
  <c r="G317" i="2"/>
  <c r="G318" i="2"/>
  <c r="G319" i="2"/>
  <c r="G332" i="2"/>
  <c r="G333" i="2"/>
  <c r="G334" i="2"/>
  <c r="G335" i="2"/>
  <c r="G336" i="2"/>
  <c r="G342" i="2"/>
  <c r="G343" i="2"/>
  <c r="G344" i="2"/>
  <c r="G345" i="2"/>
  <c r="G348" i="2"/>
  <c r="G349" i="2"/>
  <c r="G350" i="2"/>
  <c r="G360" i="2"/>
  <c r="G361" i="2"/>
  <c r="G362" i="2"/>
  <c r="G363" i="2"/>
  <c r="G364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39" i="2"/>
  <c r="G440" i="2"/>
  <c r="G441" i="2"/>
  <c r="G442" i="2"/>
  <c r="G443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64" i="2"/>
  <c r="I65" i="2"/>
  <c r="I66" i="2"/>
  <c r="I67" i="2"/>
  <c r="I68" i="2"/>
  <c r="I69" i="2"/>
  <c r="I70" i="2"/>
  <c r="I137" i="2"/>
  <c r="I138" i="2"/>
  <c r="I139" i="2"/>
  <c r="I140" i="2"/>
  <c r="I141" i="2"/>
  <c r="I142" i="2"/>
  <c r="I143" i="2"/>
  <c r="I144" i="2"/>
  <c r="I145" i="2"/>
  <c r="I146" i="2"/>
  <c r="I147" i="2"/>
  <c r="I163" i="2"/>
  <c r="I164" i="2"/>
  <c r="I165" i="2"/>
  <c r="I166" i="2"/>
  <c r="I170" i="2"/>
  <c r="I171" i="2"/>
  <c r="I172" i="2"/>
  <c r="I173" i="2"/>
  <c r="I174" i="2"/>
  <c r="I175" i="2"/>
  <c r="I182" i="2"/>
  <c r="I183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40" i="2"/>
  <c r="I241" i="2"/>
  <c r="I267" i="2"/>
  <c r="I274" i="2"/>
  <c r="I275" i="2"/>
  <c r="I276" i="2"/>
  <c r="I277" i="2"/>
  <c r="I278" i="2"/>
  <c r="I279" i="2"/>
  <c r="I280" i="2"/>
  <c r="I281" i="2"/>
  <c r="I282" i="2"/>
  <c r="I284" i="2"/>
  <c r="I285" i="2"/>
  <c r="I286" i="2"/>
  <c r="I306" i="2"/>
  <c r="I307" i="2"/>
  <c r="I313" i="2"/>
  <c r="I314" i="2"/>
  <c r="I315" i="2"/>
  <c r="I316" i="2"/>
  <c r="I317" i="2"/>
  <c r="I318" i="2"/>
  <c r="I319" i="2"/>
  <c r="I332" i="2"/>
  <c r="I333" i="2"/>
  <c r="I334" i="2"/>
  <c r="I335" i="2"/>
  <c r="I336" i="2"/>
  <c r="I342" i="2"/>
  <c r="I343" i="2"/>
  <c r="I344" i="2"/>
  <c r="I345" i="2"/>
  <c r="I348" i="2"/>
  <c r="I349" i="2"/>
  <c r="I350" i="2"/>
  <c r="I360" i="2"/>
  <c r="I361" i="2"/>
  <c r="I362" i="2"/>
  <c r="I363" i="2"/>
  <c r="I364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39" i="2"/>
  <c r="I440" i="2"/>
  <c r="I441" i="2"/>
  <c r="I442" i="2"/>
  <c r="I443" i="2"/>
  <c r="I460" i="2"/>
  <c r="I461" i="2"/>
  <c r="I462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12" i="2"/>
  <c r="D172" i="2" l="1"/>
  <c r="D139" i="2"/>
  <c r="D32" i="2"/>
  <c r="D22" i="2"/>
  <c r="D485" i="2"/>
  <c r="D481" i="2"/>
  <c r="D474" i="2"/>
  <c r="D442" i="2"/>
  <c r="D405" i="2"/>
  <c r="D401" i="2"/>
  <c r="D397" i="2"/>
  <c r="D393" i="2"/>
  <c r="D391" i="2"/>
  <c r="D387" i="2"/>
  <c r="D383" i="2"/>
  <c r="D379" i="2"/>
  <c r="D350" i="2"/>
  <c r="D345" i="2"/>
  <c r="D336" i="2"/>
  <c r="D316" i="2"/>
  <c r="D282" i="2"/>
  <c r="D278" i="2"/>
  <c r="D274" i="2"/>
  <c r="D266" i="2"/>
  <c r="D241" i="2"/>
  <c r="D200" i="2"/>
  <c r="D182" i="2"/>
  <c r="D174" i="2"/>
  <c r="D170" i="2"/>
  <c r="D164" i="2"/>
  <c r="D145" i="2"/>
  <c r="D141" i="2"/>
  <c r="D137" i="2"/>
  <c r="D70" i="2"/>
  <c r="D66" i="2"/>
  <c r="D41" i="2"/>
  <c r="D37" i="2"/>
  <c r="D35" i="2"/>
  <c r="D33" i="2"/>
  <c r="D31" i="2"/>
  <c r="D26" i="2"/>
  <c r="D24" i="2"/>
  <c r="D21" i="2"/>
  <c r="D17" i="2"/>
  <c r="D14" i="2"/>
  <c r="D462" i="2"/>
  <c r="D286" i="2"/>
  <c r="D333" i="2"/>
  <c r="D363" i="2"/>
  <c r="D214" i="2"/>
  <c r="D210" i="2"/>
  <c r="D202" i="2"/>
  <c r="D206" i="2"/>
  <c r="D468" i="2"/>
  <c r="D472" i="2"/>
  <c r="D464" i="2"/>
  <c r="D460" i="2"/>
  <c r="D483" i="2"/>
  <c r="D407" i="2"/>
  <c r="D198" i="2"/>
  <c r="D166" i="2"/>
  <c r="D143" i="2"/>
  <c r="D64" i="2"/>
  <c r="D36" i="2"/>
  <c r="D30" i="2"/>
  <c r="D25" i="2"/>
  <c r="D16" i="2"/>
  <c r="D204" i="2"/>
  <c r="D147" i="2"/>
  <c r="D68" i="2"/>
  <c r="D38" i="2"/>
  <c r="D34" i="2"/>
  <c r="D19" i="2"/>
  <c r="D484" i="2"/>
  <c r="D480" i="2"/>
  <c r="D477" i="2"/>
  <c r="D471" i="2"/>
  <c r="D467" i="2"/>
  <c r="D463" i="2"/>
  <c r="D441" i="2"/>
  <c r="D408" i="2"/>
  <c r="D404" i="2"/>
  <c r="D400" i="2"/>
  <c r="D396" i="2"/>
  <c r="D392" i="2"/>
  <c r="D390" i="2"/>
  <c r="D386" i="2"/>
  <c r="D382" i="2"/>
  <c r="D362" i="2"/>
  <c r="D349" i="2"/>
  <c r="D344" i="2"/>
  <c r="D335" i="2"/>
  <c r="D319" i="2"/>
  <c r="D315" i="2"/>
  <c r="D307" i="2"/>
  <c r="D285" i="2"/>
  <c r="D281" i="2"/>
  <c r="D277" i="2"/>
  <c r="D240" i="2"/>
  <c r="D217" i="2"/>
  <c r="D213" i="2"/>
  <c r="D209" i="2"/>
  <c r="D205" i="2"/>
  <c r="D201" i="2"/>
  <c r="D199" i="2"/>
  <c r="D173" i="2"/>
  <c r="D163" i="2"/>
  <c r="D144" i="2"/>
  <c r="D140" i="2"/>
  <c r="D69" i="2"/>
  <c r="D65" i="2"/>
  <c r="D40" i="2"/>
  <c r="D28" i="2"/>
  <c r="D23" i="2"/>
  <c r="D20" i="2"/>
  <c r="D13" i="2"/>
  <c r="D479" i="2"/>
  <c r="D476" i="2"/>
  <c r="D470" i="2"/>
  <c r="D466" i="2"/>
  <c r="D440" i="2"/>
  <c r="D403" i="2"/>
  <c r="D399" i="2"/>
  <c r="D395" i="2"/>
  <c r="D389" i="2"/>
  <c r="D385" i="2"/>
  <c r="D381" i="2"/>
  <c r="D361" i="2"/>
  <c r="D348" i="2"/>
  <c r="D343" i="2"/>
  <c r="D332" i="2"/>
  <c r="D318" i="2"/>
  <c r="D314" i="2"/>
  <c r="D306" i="2"/>
  <c r="D284" i="2"/>
  <c r="D280" i="2"/>
  <c r="D276" i="2"/>
  <c r="D216" i="2"/>
  <c r="D212" i="2"/>
  <c r="D208" i="2"/>
  <c r="D12" i="2"/>
  <c r="D486" i="2"/>
  <c r="D482" i="2"/>
  <c r="D478" i="2"/>
  <c r="D475" i="2"/>
  <c r="D473" i="2"/>
  <c r="D469" i="2"/>
  <c r="D465" i="2"/>
  <c r="D461" i="2"/>
  <c r="D443" i="2"/>
  <c r="D439" i="2"/>
  <c r="D406" i="2"/>
  <c r="D402" i="2"/>
  <c r="D398" i="2"/>
  <c r="D394" i="2"/>
  <c r="D388" i="2"/>
  <c r="D384" i="2"/>
  <c r="D380" i="2"/>
  <c r="D364" i="2"/>
  <c r="D360" i="2"/>
  <c r="D342" i="2"/>
  <c r="D334" i="2"/>
  <c r="D317" i="2"/>
  <c r="D313" i="2"/>
  <c r="D283" i="2"/>
  <c r="D279" i="2"/>
  <c r="D275" i="2"/>
  <c r="D267" i="2"/>
  <c r="D218" i="2"/>
  <c r="D215" i="2"/>
  <c r="D211" i="2"/>
  <c r="D207" i="2"/>
  <c r="D203" i="2"/>
  <c r="D197" i="2"/>
  <c r="D183" i="2"/>
  <c r="D175" i="2"/>
  <c r="D171" i="2"/>
  <c r="D165" i="2"/>
  <c r="D146" i="2"/>
  <c r="D142" i="2"/>
  <c r="D138" i="2"/>
  <c r="D67" i="2"/>
  <c r="D39" i="2"/>
  <c r="D29" i="2"/>
  <c r="D27" i="2"/>
  <c r="D18" i="2"/>
  <c r="D15" i="2"/>
</calcChain>
</file>

<file path=xl/sharedStrings.xml><?xml version="1.0" encoding="utf-8"?>
<sst xmlns="http://schemas.openxmlformats.org/spreadsheetml/2006/main" count="995" uniqueCount="529">
  <si>
    <t>Публично-правовое образование</t>
  </si>
  <si>
    <t>14000000 - Белгородская область</t>
  </si>
  <si>
    <t>Сфера деятельности</t>
  </si>
  <si>
    <t>Период проведения независимой оценки</t>
  </si>
  <si>
    <t>№</t>
  </si>
  <si>
    <t>Учреждения</t>
  </si>
  <si>
    <t>Интегральное значение по совокупности общих и дополнительных критериев</t>
  </si>
  <si>
    <t>Интегральное значение в части показателей, характеризующих общий критерий оценки</t>
  </si>
  <si>
    <t>Показатели</t>
  </si>
  <si>
    <t>Общие критерии оценки</t>
  </si>
  <si>
    <t>2 - Комфортность условий предоставления услуг</t>
  </si>
  <si>
    <t>3 - Доступность услуг для инвалидов</t>
  </si>
  <si>
    <t xml:space="preserve">3.1. Оборудование территории, прилегающей к организации, и ее помещений с учетом доступности для инвалидов:
- оборудование входных групп пандусами/подъемными платформами;
- наличие выделенных стоянок для автотранспортных средств инвалидов;
- наличие адаптированных лифтов, поручней, расширенных дверных проемов;
- наличие сменных кресел-колясок;
- наличие специально оборудованных санитарно-гигиенических помещений в организации.
</t>
  </si>
  <si>
    <t xml:space="preserve">3.2. Обеспечение в организации условий доступности, позволяющих инвалидам получать услуги наравне с другими, включая:
- дублирование для инвалидов по слуху и зрению звуковой и зрительной информации;
- дублирование надписей, знаков и иной текстовой и графической информации знаками, выполненными рельефно-точечным шрифтом Брайля;
- возможность предоставления инвалидам по слуху (слуху и зрению) услуг сурдопереводчика (тифлосурдопереводчика);
- наличие альтернативной версии официального сайта организации в сети «Интернет» для инвалидов по зрению;
- помощь, оказываемая работниками организации, прошедшими необходимое обучение (инструктирование) (возможность сопровождения работниками организации);
- наличие возможности предоставления услуги в дистанционном режиме или на дому.
</t>
  </si>
  <si>
    <t>Наименование муниципальных районов/городских округов</t>
  </si>
  <si>
    <t>Белгородский район</t>
  </si>
  <si>
    <t>Борисовский район</t>
  </si>
  <si>
    <t>Вейделевский район</t>
  </si>
  <si>
    <t>Волоконовский район</t>
  </si>
  <si>
    <t>Ивнянский район</t>
  </si>
  <si>
    <t>Корочанский район</t>
  </si>
  <si>
    <t>Красненский район</t>
  </si>
  <si>
    <t>Красногвардейский район</t>
  </si>
  <si>
    <t>Краснояружский район</t>
  </si>
  <si>
    <t>Прохоровский район</t>
  </si>
  <si>
    <t>Ракитянский район</t>
  </si>
  <si>
    <t>Ровеньский район</t>
  </si>
  <si>
    <t>Чернянский район</t>
  </si>
  <si>
    <t>город Белгород</t>
  </si>
  <si>
    <t>1.1. Соответствие информации о деятельности организации образования, размещенной на общедоступных информационных ресурсах, ее содержанию и порядку (форме), установленным законодательными и иными нормативными правовыми актами Российской Федерации</t>
  </si>
  <si>
    <t>2.1. Обеспечение в организации образования комфортных условий предоставления услуг</t>
  </si>
  <si>
    <t>Алексеевский городской округ</t>
  </si>
  <si>
    <t>Валуйский район</t>
  </si>
  <si>
    <t>Грайворонский район</t>
  </si>
  <si>
    <t>Губкинский район</t>
  </si>
  <si>
    <t>Новооскольский район</t>
  </si>
  <si>
    <t>Старооскольский район</t>
  </si>
  <si>
    <t>Шебекинский район</t>
  </si>
  <si>
    <t>Яковлевский район</t>
  </si>
  <si>
    <t>Образование</t>
  </si>
  <si>
    <t>Количественные результаты независимой оценки качества оказания услуг организациями образования</t>
  </si>
  <si>
    <t>Муниципальное бюджетное дошкольное образовательное учреждение «Детский сад комбинированного вида №1» Алексеевского городского округа</t>
  </si>
  <si>
    <t>Муниципальное бюджетное дошкольное образовательное учреждение «Детский сад комбинированного вида №3» Алексеевского городского округа</t>
  </si>
  <si>
    <t>Муниципальное бюджетное дошкольное образовательное учреждение «Детский сад комбинированного вида №7» Алексеевского городского округа</t>
  </si>
  <si>
    <t>Муниципальное бюджетное дошкольное образовательное учреждение «Детский сад комбинированного вида №8» Алексеевского городского округа</t>
  </si>
  <si>
    <t>Муниципальное бюджетное дошкольное образовательное учреждение «Детский сад комбинированного вида №11» Алексеевского городского округа</t>
  </si>
  <si>
    <t>Муниципальное бюджетное дошкольное образовательное учреждение «Детский сад комбинированного вида №15» Алексеевского городского округа</t>
  </si>
  <si>
    <t>Муниципальное бюджетное дошкольное образовательное учреждение «Варваровский детский сад» Алексеевского городского округа</t>
  </si>
  <si>
    <t>Муниципальное бюджетное дошкольное образовательное учреждение «Глуховский детский сад» Алексеевского городского округа</t>
  </si>
  <si>
    <t>Муниципальное бюджетное дошкольное образовательное учреждение «Иловский детский сад» Алексеевского городского округа</t>
  </si>
  <si>
    <t>Муниципальное дошкольное образовательное учреждение «Детский сад № 3 с. Никольское»</t>
  </si>
  <si>
    <t>Муниципальное дошкольное образовательное учреждение «Детский сад № 5 с. Хохлово»</t>
  </si>
  <si>
    <t>Муниципальное дошкольное образовательное учреждение «Детский сад № 11 п. Комсомольский»</t>
  </si>
  <si>
    <t>Муниципальное дошкольное образовательное учреждение «Детский сад № 12 с. Ближняя Игуменка»</t>
  </si>
  <si>
    <t>Муниципальное дошкольное образовательное учреждение «Детский сад № 13 п. Политотдельский»</t>
  </si>
  <si>
    <t>Муниципальное дошкольное образовательное учреждение «Детский сад № 14 с. Головино»</t>
  </si>
  <si>
    <t>Муниципальное дошкольное образовательное учреждение «Детский сад № 16 с. Веселая Лопань»</t>
  </si>
  <si>
    <t>Муниципальное дошкольное образовательное учреждение «Детский сад комбинированного вида № 18 п. Разумное»</t>
  </si>
  <si>
    <t>Муниципальное дошкольное образовательное учреждение «Детский сад комбинированного вида № 19 п. Разумное»</t>
  </si>
  <si>
    <t>Муниципальное дошкольное образовательное учреждение «Детский сад комбинированного вида № 21 п. Северный»</t>
  </si>
  <si>
    <r>
      <t>Муниципальное дошкольное образовательное учреждение</t>
    </r>
    <r>
      <rPr>
        <sz val="12"/>
        <color rgb="FF000000"/>
        <rFont val="Times New Roman"/>
        <family val="1"/>
        <charset val="204"/>
      </rPr>
      <t xml:space="preserve"> «Детский сад № 30 с. Петропавловка»</t>
    </r>
  </si>
  <si>
    <r>
      <t>Муниципальное дошкольное образовательное учреждение</t>
    </r>
    <r>
      <rPr>
        <sz val="12"/>
        <color rgb="FF000000"/>
        <rFont val="Times New Roman"/>
        <family val="1"/>
        <charset val="204"/>
      </rPr>
      <t xml:space="preserve"> «Детский сад № 32 с. Стрелецкое»</t>
    </r>
  </si>
  <si>
    <t>ЧДС ИП Переверзев С.М.</t>
  </si>
  <si>
    <t>ЧУДО «детки» ИП Переверзев С.М.</t>
  </si>
  <si>
    <t>ЧДС «Апельсин» ИП Костерина Т.А.</t>
  </si>
  <si>
    <t xml:space="preserve">Муниципальное бюджетное дошкольное образовательное учреждение «Зозулянский детский сад» </t>
  </si>
  <si>
    <t>Муниципальное бюджетное дошкольное образовательное учреждение «Берёзовский детский сад»</t>
  </si>
  <si>
    <t>Муниципальное бюджетное дошкольное образовательное учреждение «Стригуновский детский сад общеразвивающего вида»</t>
  </si>
  <si>
    <t xml:space="preserve">Муниципальное бюджетное дошкольное образовательное учреждение «Борисовский детский сад «Ягодка» </t>
  </si>
  <si>
    <t>Муниципальное дошкольное образовательное учреждение «Детский сад №7 комбинированного вида» г. Валуйки Белгородской области</t>
  </si>
  <si>
    <t>Муниципальное дошкольное образовательное учреждение «Центр развития ребенка -детский сад №10» г. Валуйки Белгородской области</t>
  </si>
  <si>
    <t>Муниципальное дошкольное образовательное учреждение детский сад №2 п. Уразово Валуйского района Белгородской области</t>
  </si>
  <si>
    <t>Муниципальное дошкольное образовательное  учреждение детский сад №3 п. Уразово Валуйского района Белгородской области</t>
  </si>
  <si>
    <t>Муниципальное  дошкольное образовательное учреждение детский сад с. Безгодовка  Валуйского района Белгородской области</t>
  </si>
  <si>
    <t>Муниципальное  дошкольное образовательное учреждение детский сад с. Борки  Валуйского района Белгородской области</t>
  </si>
  <si>
    <t>Муниципальное  дошкольное образовательное учреждение детский сад с. Знаменка  Валуйского района Белгородской области</t>
  </si>
  <si>
    <t>Муниципальное  дошкольное образовательное учреждение детский сад с. Казинка  Валуйского района Белгородской области</t>
  </si>
  <si>
    <t>Муниципальное  дошкольное образовательное учреждение детский сад с. Колосково  Валуйского района Белгородской области</t>
  </si>
  <si>
    <t>Муниципальное  дошкольное образовательное учреждение «Детский сад «Родничок» с. Колыхалино»  Валуйского района Белгородской области</t>
  </si>
  <si>
    <t>Муниципальное дошкольное образовательное учреждение детский сад х. Леоновка  Валуйского района Белгородской области</t>
  </si>
  <si>
    <t>Муниципальное дошкольное образовательное учреждение детский сад п. Викторополь</t>
  </si>
  <si>
    <t>Муниципальное дошкольное образовательное учреждение детский сад с. Закутское</t>
  </si>
  <si>
    <t>Муниципальное дошкольное образовательное учреждение детский сад с. Малакеево</t>
  </si>
  <si>
    <t>Муниципальное дошкольное образовательное учреждение детский сад с. Солонцы</t>
  </si>
  <si>
    <t>Муниципальное дошкольное образовательное учреждение детский сад с. Зенино</t>
  </si>
  <si>
    <t>Муниципальное дошкольное образовательное учреждение детский сад с. Ровны</t>
  </si>
  <si>
    <t>Муниципальное бюджетное дошкольное образовательное учреждение «Семицветик» Волоконовского района Белгородской области»</t>
  </si>
  <si>
    <t>Муниципальное бюджетное дошкольное образовательное учреждение Волоконовский детский сад №4 «Теремок» Волоконовского района Белгородской области</t>
  </si>
  <si>
    <t>Муниципальное бюджетное дошкольное образовательное учреждение  «Головчинский детский сад комбинированного вида «Солнышко»</t>
  </si>
  <si>
    <t>Муниципальное бюджетное дошкольное образовательное учреждение «Детский сад №12 «Вишенка» города Губкина Белгородской области</t>
  </si>
  <si>
    <t>Муниципальное бюджетное дошкольное образовательное учреждение «Детский сад присмотра и оздоровления №13 «Солнышко» города Губкина Белгородской области</t>
  </si>
  <si>
    <t>Муниципальное бюджетное дошкольное образовательное учреждение «Детский сад общеразвивающего вида №16 «Дюймовочка» города Губкина Белгородской области</t>
  </si>
  <si>
    <t>Муниципальное автономное дошкольное образовательное учреждение «Детский сад комбинированного вида №21 «Ивушка» города Губкина Белгородской области</t>
  </si>
  <si>
    <t>Муниципальное бюджетное дошкольное образовательное учреждение «Детский сад общеразвивающего вида №25 «Василек» города Губкина Белгородской области</t>
  </si>
  <si>
    <t>Муниципальное автономное дошкольное образовательное учреждение «Детский сад комбинированного вида №29 «Золушка» города Губкина Белгородской области</t>
  </si>
  <si>
    <t>Муниципальное автономное дошкольное образовательное учреждение «Центр развития ребенка - детский сад №30 «Росинка» города Губкина Белгородской области</t>
  </si>
  <si>
    <t>Муниципальное бюджетное дошкольное образовательное учреждение «Детский сад комбинированного вида №31 «Аленький цветочек» города Губкина Белгородской области</t>
  </si>
  <si>
    <t>Муниципальное автономное дошкольное образовательное учреждение «Центр развития ребенка - детский сад №33 «Радуга» города Губкина Белгородской области</t>
  </si>
  <si>
    <t>Муниципальное бюджетное дошкольное образовательное учреждение «Детский сад общеразвивающего вида №36 «Колокольчик» города Губкина Белгородской области</t>
  </si>
  <si>
    <t>Муниципальное автономное дошкольное образовательное учреждение «Детский сад комбинированного вида №37 «Ягодка» города Губкина Белгородской области</t>
  </si>
  <si>
    <t>Муниципальное автономное дошкольное образовательное учреждение «Детский сад комбинированного вида №1 «Снежинка» поселка Троицкий Губкинского района Белгородской области</t>
  </si>
  <si>
    <t>Муниципальное бюджетное дошкольное образовательное учреждение «Детский сад №10 «Солнышко» села Ивановка Губкинского района Белгородской области</t>
  </si>
  <si>
    <t>Муниципальное бюджетное дошкольное образовательное учреждение «Детский сад №11 «Ромашка» села Вислая Дубрава Губкинского района Белгородской области</t>
  </si>
  <si>
    <t>Муниципальное бюджетное дошкольное образовательное учреждение «Детский сад   №12  «Теремок» села Сергиевка Губкинского района Белгородской области</t>
  </si>
  <si>
    <t>Муниципальное бюджетное дошкольное образовательное учреждение  «Детский сад №15 «Теремок» села Архангельское Губкинского района Белгородской области</t>
  </si>
  <si>
    <t>Муниципальное бюджетное дошкольное образовательное учреждение  «Детский сад № 20 «Колосок» села Аверино Губкинского района Белгородской области</t>
  </si>
  <si>
    <t>Муниципальное бюджетное дошкольное образовательное учреждение «Детский сад общеразвивающего вида №23 «Ивушка» села Никаноровка Губкинского района Белгородской области</t>
  </si>
  <si>
    <t>Муниципальное бюджетное дошкольное образовательное учреждение детский сад «Колокольчик» с.Вознесеновка Ивнянского района Белгородской области</t>
  </si>
  <si>
    <t>Муниципальное бюджетное дошкольное образовательное учреждение детский сад «Алёнушка» с.Владимировка Ивнянского района Белгородской области</t>
  </si>
  <si>
    <t>Муниципальное бюджетное дошкольное образовательное учреждение детский сад «Теремок» с.Кочетовка Ивнянского района Белгородской области</t>
  </si>
  <si>
    <t>Муниципальное бюджетное дошкольное образовательное учреждение детский сад «Улыбка» с.Курасовка Ивнянского района Белгородской области</t>
  </si>
  <si>
    <t>Муниципальное бюджетное дошкольное образовательное учреждение детский сад общеразвивающего вида «Солнышко» с.Новенькое Ивнянского района Белгородской области</t>
  </si>
  <si>
    <t>Муниципальное бюджетное дошкольное образовательное учреждение детский сад «Петушок» с.Хомутцы Ивнянского района Белгородской области</t>
  </si>
  <si>
    <t>МБДОУ детский сад «Антошка» с.Федчевка Ивнянского района Белгородской области</t>
  </si>
  <si>
    <t>Муниципальное бюджетное дошкольное образовательное учреждение «Детский сад №4 с. Алексеевка Корочанского района Белгородской области»</t>
  </si>
  <si>
    <t>МБДОУ «Детский сад №5 «Теремок» с. Погореловка Корочанского района Белгородской области»</t>
  </si>
  <si>
    <t>Муниципальное бюджетное дошкольное образовательное учреждение «Детский сад №6 с. Ломово Корочанского района Белгородской области»</t>
  </si>
  <si>
    <t>Муниципальное дошкольное образовательное учреждение Горский детский сад «Радуга» Красненского района Белгородской области</t>
  </si>
  <si>
    <t>Муниципальное дошкольное образовательное учреждение Готовской детский сад общеразвивающего вида «Колокольчик» Красненского района Белгородской области</t>
  </si>
  <si>
    <t>Муниципальное бюджетное дошкольное образовательное учреждение «Детский сад с.Стрелецкое» Красногвардейского района Белгородской области</t>
  </si>
  <si>
    <t>Муниципальное бюджетное дошкольное образовательное учреждение «Детский сад с.Казацкое» Красногвардейского района Белгородской области</t>
  </si>
  <si>
    <t>Муниципальное бюджетное дошкольное образовательное учреждение «Детский сад с. Верхняя Покровка» Красногвардейского района Белгородской области</t>
  </si>
  <si>
    <t>Муниципальное бюджетное дошкольное образовательное учреждение «Детский сад с.Малобыково» Красногвардейского района Белгородской области</t>
  </si>
  <si>
    <t>Муниципальное бюджетное дошкольное образовательное учреждение «Детский сад «Огонек» с.Нижняя Покровка» Красногвардейского района Белгородской области</t>
  </si>
  <si>
    <t>Муниципальное бюджетное дошкольное образовательное учреждение «Детский сад «Колокольчик» с.Большебыково» Красногвардейского района Белгородской области</t>
  </si>
  <si>
    <t>Муниципальное бюджетное дошкольное образовательное учреждение «Детский сад с.Коломыцево» Красногвардейского района Белгородской области</t>
  </si>
  <si>
    <t>Муниципальное бюджетное дошкольное образовательное учреждение «Детский сад с.Калиново» Красногвардейского района Белгородской области</t>
  </si>
  <si>
    <t>Муниципальное бюджетное дошкольное образовательное учреждение «Детский сад «Радуга» с.Прилепы» Красногвардейского района Белгородской области</t>
  </si>
  <si>
    <t>Муниципальное бюджетное дошкольное образовательное учреждение «Детский сад «Теремок» с.Веселое» Красногвардейского района Белгородской области</t>
  </si>
  <si>
    <t>Муниципальное бюджетное дошкольное образовательное учреждение «Детский сад с. Никитовка» Красногвардейского района Белгородской области</t>
  </si>
  <si>
    <t>Муниципальное бюджетное дошкольное образовательное учреждение «Детский сад с. Самарино» Красногвардейского района Белгородской области</t>
  </si>
  <si>
    <t>Муниципальное бюджетное дошкольное образовательное учреждение «Детский сад «Светлячок» с. Никитовка» Красногвардейского района Белгородской области</t>
  </si>
  <si>
    <t>Муниципальное бюджетное дошкольное образовательное учреждение «Детский сад с. Арнаутово» Красногвардейского района Белгородской области</t>
  </si>
  <si>
    <t>Муниципальное дошкольное образовательное учреждение «Сергиевский детский сад»</t>
  </si>
  <si>
    <t>Муниципальное бюджетное дошкольное образовательное учреждение «Детский сад №3 комбинированного вида г. Нового Оскола Белгородской области»</t>
  </si>
  <si>
    <t>Муниципальное бюджетное дошкольное образовательное учреждение «Детский сад № 8 комбинированного вида Новооскольского района Белгородской области».</t>
  </si>
  <si>
    <t>Муниципальное бюджетное дошкольное образовательное учреждение  «Детский сад комбинированного вида с.Великомихайловка Новооскольского района Белгородской области».</t>
  </si>
  <si>
    <t>Муниципальное бюджетное дошкольное образовательное учреждение «Детский сад х.Мосьпанов Новооскольского района Белгородской области»</t>
  </si>
  <si>
    <t>Муниципальное бюджетное дошкольное образовательное учреждение «Детский сад с. Ниновка Новооскольского района Белгородской области»</t>
  </si>
  <si>
    <t>Муниципальное бюджетное дошкольное образовательное учреждение «Детский сад с.Оскольское Новооскольского района Белгородской области»</t>
  </si>
  <si>
    <t>Муниципальное бюджетное  дошкольное образовательное учреждение «Детский  сад с. Яковлевка Новооскольского района Белгородской области»</t>
  </si>
  <si>
    <t>Муниципальное бюджетное  дошкольное образовательное учреждение «Детский сад «Колокольчик» с.Журавка Прохоровского района Белгородской области</t>
  </si>
  <si>
    <t>Муниципальное бюджетное  дошкольное образовательное учреждение «Детский сад «Улыбка» с.Масловка Прохоровского района Белгородской области</t>
  </si>
  <si>
    <t>Муниципальное бюджетное  дошкольное образовательное учреждение «Детский сад «Ольха» с.Подольхи Прохоровского района Белгородской области</t>
  </si>
  <si>
    <t>Муниципальное бюджетное  дошкольное образовательное учреждение «Детский сад «Лучик» с.Прелестное Прохоровского района Белгородской области</t>
  </si>
  <si>
    <t>Муниципальное бюджетное дошкольное образовательное учреждение «Детский сад «Капелька» с.Призначное Прохоровского района Белгородской области</t>
  </si>
  <si>
    <t>Муниципальное дошкольное образовательное учреждение «Детский сад №1» общеразвивающего вида п. Ракитное Белгородской области</t>
  </si>
  <si>
    <t>Муниципальное дошкольное образовательное учреждение «Детский сад 4» общеразвивающего вида п. Ракитное Белгородской области</t>
  </si>
  <si>
    <t>Муниципальное дошкольное образовательное учреждение «Детский сад №3»  п. Ракитное Белгородской области</t>
  </si>
  <si>
    <t>Муниципальное бюджетное дошкольное образовательное учреждение «Наголенский детский сад «Берёзка»</t>
  </si>
  <si>
    <t>Муниципальное бюджетное дошкольное образовательное учреждение «Нагорьевский детский сад»</t>
  </si>
  <si>
    <t>Муниципальное бюджетное дошкольное образовательное учреждение «Новоалександровский детский сад»</t>
  </si>
  <si>
    <t>Муниципальное бюджетное дошкольное образовательное учреждение «Ровеньский детский сад «Радуга»</t>
  </si>
  <si>
    <t>Муниципальное бюджетное дошкольное образовательное учреждение «Ровеньский детский сад «Сказка»</t>
  </si>
  <si>
    <t>Муниципальное бюджетное дошкольное образовательное учреждение детский сад №1 «Лучик» Старооскольского городского округа</t>
  </si>
  <si>
    <t>Муниципальное бюджетное дошкольное образовательное учреждение детский сад №7 «Лесная поляна» Старооскольского городского округа</t>
  </si>
  <si>
    <t>Муниципальное бюджетное дошкольное образовательное учреждение детский сад №12 «Ёлочка» Старооскольского городского округа</t>
  </si>
  <si>
    <t>Муниципальное бюджетное дошкольное образовательное учреждение детский сад № 20 «Калинка» Старооскольского городского округа</t>
  </si>
  <si>
    <t>Муниципальное бюджетное дошкольное образовательное учреждение детский сад №21 «Сказка» Старооскольского городского округа</t>
  </si>
  <si>
    <t>Муниципальное бюджетное дошкольное образовательное учреждение детский сад общеразвивающего вида № 26 «Солнышко» Старооскольского городского округа</t>
  </si>
  <si>
    <t>Муниципальное бюджетное дошкольное образовательное учреждение детский сад №27 «Березка» Старооскольского городского округа</t>
  </si>
  <si>
    <t>Муниципальное бюджетное дошкольное образовательное  учреждение детский сад №29 «Рябинушка» Старооскольского городского округа</t>
  </si>
  <si>
    <t>Муниципальное бюджетное дошкольное образовательное учреждение общеразвивающего вида детский сад №30 «Одуванчик» Старооскольского городского округа</t>
  </si>
  <si>
    <t>Муниципальное бюджетное дошкольное образовательное  учреждение детский сад №33 «Снежанка» Старооскольского городского округа</t>
  </si>
  <si>
    <t>Муниципальное бюджетное дошкольное образовательное  учреждение детский сад №40 «Золотая Рыбка» Старооскольского городского округа</t>
  </si>
  <si>
    <t>Муниципальное бюджетное дошкольное образовательное учреждение ДС №41 «Семицветик» Старооскольского городского округа</t>
  </si>
  <si>
    <t>Муниципальное бюджетное дошкольное образовательное учреждение детский сад №44 «Золушка» Старооскольского городского округа</t>
  </si>
  <si>
    <t>Муниципальное бюджетное дошкольное образовательное учреждение детский сад №45 «Росинка» Старооскольского городского округа</t>
  </si>
  <si>
    <t>Муниципальное бюджетное дошкольное образовательное учреждение детский сад №46 «Вишенка» Старооскольского городского округа</t>
  </si>
  <si>
    <t>Муниципальное автономное дошкольное образовательное учреждение центр развития ребенка - детский сад №47 «Лесовичок» Старооскольского городского округа</t>
  </si>
  <si>
    <t>Муниципальное бюджетное  дошкольное образовательное учреждение детский сад №52 «Ласточка» Старооскольского городского округа</t>
  </si>
  <si>
    <t>Муниципальное бюджетное дошкольное образовательное учреждение детский сад №57 «Радуга» Старооскольского городского округа</t>
  </si>
  <si>
    <t>Муниципальное бюджетное дошкольное образовательное учреждение детский сад №61 «Семицветик» Старооскольского городского округа</t>
  </si>
  <si>
    <t>Муниципальное бюджетное дошкольное образовательное учреждение детский сад №62 «Золотой улей» Старооскольского городского округа</t>
  </si>
  <si>
    <t>Муниципальное бюджетное дошкольное образовательное учреждение детский сад №63 «Машенька» Старооскольского городского округа</t>
  </si>
  <si>
    <t>Муниципальное бюджетное дошкольное образовательное учреждение детский сад №64 «Искорка» Старооскольского городского округа</t>
  </si>
  <si>
    <t>Муниципальное бюджетное дошкольное образовательное учреждение детский сад общеращвивающего №65 «Колосок» Старооскольского городского округа</t>
  </si>
  <si>
    <t>Муниципальное бюджетное дошкольное образовательное учреждение детский сад №66 «Журавушка» Старооскольского городского округа</t>
  </si>
  <si>
    <t>Муниципальное бюджетное дошкольное образовательное учреждение детский сад №67 «Аистенок» Старооскольского городского округа</t>
  </si>
  <si>
    <t>Муниципальное автономное дошкольное образовательное учреждение центр развития ребенка – детский сад №69 «Ладушки» Старооскольского городского округа</t>
  </si>
  <si>
    <t>Муниципальное бюджетное дошкольное образовательное учреждение детский сад  № 71 «Почемучка» Старооскольского городского округа</t>
  </si>
  <si>
    <t>Муниципальное бюджетное дошкольное образовательное учреждение детский сад №72 «Акварель» Старооскольского городского округа</t>
  </si>
  <si>
    <t>Муниципальное автономное дошкольное образовательное учреждение детский сад №73 «Мишутка» Старооскольского городского округа</t>
  </si>
  <si>
    <t>Муниципальное бюджетное дошкольное образовательное учреждение детский сад №123 «Тополёк» Старооскольского городского округа</t>
  </si>
  <si>
    <t>Муниципальное бюджетное дошкольное образовательное учреждение «Детский сад «Ивушка» с.Новая Масловка Чернянского района Белгородской области»</t>
  </si>
  <si>
    <t>Муниципальное бюджетное дошкольное образовательное учреждение «Детский сад «Светлячок» общеразвивающего вида п.Чернянка Белгородской области»</t>
  </si>
  <si>
    <t>Муниципальное бюджетное дошкольное образовательное учреждение «Детский сад «Рябинушка» п.Красный Остров Чернянского района Белгородской области»</t>
  </si>
  <si>
    <t>Муниципальное бюджетное дошкольное образовательное учреждение «Детский сад «Сказка» общеразвивющего вида с.Ездочное Чернянского района Белгородской области»</t>
  </si>
  <si>
    <t>Муниципальное бюджетное дошкольное образовательное учреждение «Детский сад «Берёзка» с.Русская Халань Чернянского района Белгородской области»</t>
  </si>
  <si>
    <t>Муниципальное бюджетное дошкольное образовательное учреждение «Детский сад села Большетроицкое Шебекинского района Белгородской области»</t>
  </si>
  <si>
    <t>Муниципальное бюджетное дошкольное образовательное учреждение «Детский сад «Солнышко» села Муром Шебекинского района Белгородской области»</t>
  </si>
  <si>
    <t>Муниципальное бюджетное дошкольное образовательное учреждение «Детский сад комбинированного вида № 2 села Ржевка села Шебекинского района Белгородской области»</t>
  </si>
  <si>
    <t>Муниципальное бюджетное дошкольное образовательное учреждение «Детский сад «Звездочка» села Маломихайловка Шебекинского района Белгородской области»</t>
  </si>
  <si>
    <t>Муниципальное бюджетное дошкольное образовательное учреждение «Детский сад «Ромашка» села Белянка Шебекинского района Белгородской области»</t>
  </si>
  <si>
    <t>Муниципальное бюджетное дошкольное образовательное учреждение «Детский сад села Графовка Шебекинского района Белгородской области»</t>
  </si>
  <si>
    <t>Муниципальное бюджетное дошкольное образовательное учреждение «Детский сад села Купино Шебекинского района Белгородской области»</t>
  </si>
  <si>
    <t>Муниципальное бюджетное дошкольное образовательное учреждение «Детский сад Родничок» п. Батрацкая Дача Шебекинского района Белгородской области»</t>
  </si>
  <si>
    <t>Муниципальное бюджетное дошкольное образовательное учреждение «Детский сад «Улыбка» г. Строитель Яковлевского городского округа»</t>
  </si>
  <si>
    <t>Муниципальное бюджетное дошкольное образовательное учреждение «Детский сад с приоритетным осуществлением православного духовно-нравственного развития «Сретенский» г. Строитель Яковлевского городского округа»</t>
  </si>
  <si>
    <t>Муниципальное бюджетное дошкольное образовательное учреждение «Детский сад «Сказка» с. Алексеевка Яковлевского городского округа»</t>
  </si>
  <si>
    <t>Муниципальное бюджетное дошкольное образовательное учреждение «Детский сад с. Смородино Яковлевского городского округа»</t>
  </si>
  <si>
    <t>Муниципальное бюджетное дошкольное образовательное учреждение «Детский сад села Сажное» Яковлевского городского округа»</t>
  </si>
  <si>
    <t>Муниципальное бюджетное дошкольное образовательное учреждение «Детский сад  «Рябинушка» с. Гостищево Яковлевского городского округа»</t>
  </si>
  <si>
    <t>Муниципальное бюджетное дошкольное образовательное учреждение «Детский сад  «Яблонька» с.Дмитриевка Яковлевского района Белгородской области»</t>
  </si>
  <si>
    <t>Муниципальное бюджетное дошкольное образовательное учреждение «Детский сад с. Терновка Яковлевского городского округа»</t>
  </si>
  <si>
    <t>Муниципальное бюджетное дошкольное образовательное учреждение «Детский сад «Звездочка» п. Яковлево Яковлевского городского округа»</t>
  </si>
  <si>
    <t>Муниципальное бюджетное дошкольное образовательное учреждение «Детский сад «Светлячок» Яковлевского городского округа»</t>
  </si>
  <si>
    <t>Муниципальное бюджетное дошкольное образовательное учреждение Детский сад «Колокольчик» г. Строитель Яковлевского городского округа»</t>
  </si>
  <si>
    <t>Муниципальное бюджетное дошкольное образовательное учреждение «Детский сад «Родничок» г.Строитель Яковлевского городского округа»</t>
  </si>
  <si>
    <t xml:space="preserve">Муниципальное бюджетное дошкольное образовательное учреждение «Центр развития ребенка – детский сад «Золотой ключик» г.Строитель Яковлевского городского округа» </t>
  </si>
  <si>
    <t>Муниципальное бюджетное дошкольное образовательное учреждение детский сад комбинированного вида № 25 г. Белгорода</t>
  </si>
  <si>
    <t>Муниципальное бюджетное дошкольное образовательное учреждение детский сад общеразвивающего вида № 27 г. Белгорода</t>
  </si>
  <si>
    <t>Муниципальное бюджетное дошкольное образовательное учреждение детский сад общеразвивающего вида № 28 г. Белгорода</t>
  </si>
  <si>
    <t>Муниципальное бюджетное дошкольное образовательное учреждение детский сад общеразвивающего вида № 33 г. Белгорода</t>
  </si>
  <si>
    <t>Муниципальное бюджетное дошкольное образовательное учреждение детский сад комбинированного вида № 36 «Росинка» г. Белгорода</t>
  </si>
  <si>
    <t>Муниципальное бюджетное дошкольное образовательное учреждение детский сад комбинированного вида № 40 г. Белгорода</t>
  </si>
  <si>
    <t>Муниципальное бюджетное дошкольное образовательное учреждение детский сад комбинированного вида № 47 г. Белгорода</t>
  </si>
  <si>
    <t>Муниципальное бюджетное дошкольное образовательное учреждение детский сад № 55</t>
  </si>
  <si>
    <t>Муниципальное автономное дошкольное образовательное учреждение детский сад общеразвивающего  вида № 78 "Гномик" г. Белгорода</t>
  </si>
  <si>
    <t>Муниципальное бюджетное дошкольное образовательное учреждение детский сад комбинированного вида № 5 г. Белгорода</t>
  </si>
  <si>
    <t>Муниципальное бюджетное дошкольное образовательное учреждение детский сад комбинированного №7 «Семицветик» г. Белгорода</t>
  </si>
  <si>
    <t>Муниципальное бюджетное дошкольное образовательное учреждение детский сад комбинированного вида № 11 г. Белгорода</t>
  </si>
  <si>
    <t>Муниципальное бюджетное дошкольное образовательное учреждение детский сад общеразвивающего вида № 13 г. Белгорода</t>
  </si>
  <si>
    <t>Муниципальное бюджетное дошкольное образовательное учреждение детский сад комбинированного вида № 16 г. Белгорода</t>
  </si>
  <si>
    <t>Муниципальное бюджетное дошкольное образовательное учреждение детский сад комбинированного вида № 34 г. Белгорода</t>
  </si>
  <si>
    <t>муниципальное бюджетное дошкольное образовательное учреждение детский г. Белгорода сад комбинированного вида № 45</t>
  </si>
  <si>
    <t>Муниципальное бюджетное дошкольное образовательное учреждение детский сад комбинированного вида № 46 «Колокольчик» г. Белгорода</t>
  </si>
  <si>
    <t>Муниципальное бюджетное дошкольное образовательное учреждение детский сад комбинированного вида № 52 г. Белгорода</t>
  </si>
  <si>
    <t>Муниципальное бюджетное дошкольное образовательное учреждение детский сад комбинированного вида № 53 г. Белгорода</t>
  </si>
  <si>
    <t>Муниципальное бюджетное дошкольное образовательное учреждение детский сад комбинированного вида № 56 «Солнышко» г. Белгорода</t>
  </si>
  <si>
    <t>Муниципальное бюджетное дошкольное образовательное учреждение детский сад комбинированного вида № 59 г. Белгорода</t>
  </si>
  <si>
    <t>Муниципальное бюджетное дошкольное образовательное учреждение детский сад комбинированного вида № 60 г. Белгорода</t>
  </si>
  <si>
    <t>Муниципальное бюджетное дошкольное образовательное учреждение детский сад комбинированного вида № 64 г. Белгорода</t>
  </si>
  <si>
    <t>Муниципальное бюджетное дошкольное образовательное учреждение детский сад комбинированного вида № 65 г. Белгорода</t>
  </si>
  <si>
    <t>Муниципальное бюджетное дошкольное образовательное учреждение детский сад комбинированного вида № 67 г. Белгорода</t>
  </si>
  <si>
    <t>Муниципальное бюджетное дошкольное образовательное учреждение детский сад комбинированного вида № 68 г. Белгорода</t>
  </si>
  <si>
    <t>Муниципальное бюджетное дошкольное образовательное учреждение детский сад общеразвивающего вида № 71 г. Белгорода</t>
  </si>
  <si>
    <t>Муниципальное бюджетное дошкольное образовательное учреждение детский сад комбинированного вида № 72 «Мозаика» г. Белгорода</t>
  </si>
  <si>
    <t>Муниципальное дошкольное образовательное учреждение детский сад комбинированного вида № 76 г. Белгорода</t>
  </si>
  <si>
    <t>Муниципальное бюджетное дошкольное образовательное учреждение детский сад комбинированного вида № 79 г. Белгорода</t>
  </si>
  <si>
    <t>Муниципальное бюджетное дошкольное образовательное учреждение детский сад комбинированного вида № 82 г. Белгорода</t>
  </si>
  <si>
    <t>Муниципальное бюджетное дошкольное образовательное учреждение детский сад комбинированного вида № 84 г. Белгорода</t>
  </si>
  <si>
    <t>Муниципальное бюджетное дошкольное образовательное учреждение детский сад комбинированного вида № 86 «Радость» г. Белгорода</t>
  </si>
  <si>
    <t>Муниципальное автономное дошкольное образовательное учреждение детский сад комбинированного  вида № 87 «Кораблик» г. Белгорода</t>
  </si>
  <si>
    <t>МБОУ «Основная общеобразовательная школа №5» Алексеевского городского округа</t>
  </si>
  <si>
    <t>МБОУ «Основная общеобразовательная школа №6» Алексеевского городского округа</t>
  </si>
  <si>
    <t>МБОУ «Средняя общеобразовательная школа №7» г. Алексеевки Алексеевского городского округа</t>
  </si>
  <si>
    <t>МБОУ «Афанасьевская средняя общеобразовательная школа» Алексеевского городского округа</t>
  </si>
  <si>
    <t>МБОУ «Ильинская средняя общеобразовательная школа» Алексеевского городского округа</t>
  </si>
  <si>
    <t>МБОУ «Красненская средняя общеобразовательная школа» Алексеевского городского округа</t>
  </si>
  <si>
    <t>МБОУ «Луценковская средняя общеобразовательная школа» Алексеевского городского округа</t>
  </si>
  <si>
    <t>МБОУ «Мухоудеровская средняя общеобразовательная школа» Алексеевского городского округа</t>
  </si>
  <si>
    <t>МБОУ «Меняйловская основная общеобразовательная школа» Алексеевского городского округа</t>
  </si>
  <si>
    <t>МБОУ «Николаевская основная общеобразовательная школа» Алексеевского городского округа</t>
  </si>
  <si>
    <t>МБОУ «Подсередненская средняя общеобразовательная школа» Алексеевского городского округа</t>
  </si>
  <si>
    <t>МБОУ «Репенская средняя общеобразовательная школа» Алексеевского городского округа</t>
  </si>
  <si>
    <t>МБОУ «Советская средняя общеобразовательная школа» Алексеевского городского округа</t>
  </si>
  <si>
    <t>МБОУ «Тютюниковская основная общеобразовательная школа» Алексеевского городского округа</t>
  </si>
  <si>
    <t>МБОУ «Хлевищенская средняя общеобразовательная школа» Алексеевского городского округа</t>
  </si>
  <si>
    <t xml:space="preserve"> МБОУ «Щербаковская средняя общеобразовательная школа» Алексеевского городского округа</t>
  </si>
  <si>
    <t>МОУ «Беловская средняя общеобразовательная школа им. С.М. Остащенко Белгородского района Белгородской области»</t>
  </si>
  <si>
    <t>МОУ «Беломестненская средняя общеобразовательная школа Белгородского района Белгородской области»</t>
  </si>
  <si>
    <t>МОУ «Бессоновская средняя общеобразовательная школа Белгородского района Белгородской области»</t>
  </si>
  <si>
    <t>МОУ «Веселолопанская средняя общеобразовательная школа Белгородского района Белгородской области»</t>
  </si>
  <si>
    <t>МОУ «Северная средняя общеобразовательная школа №2 Белгородского района Белгородской области»</t>
  </si>
  <si>
    <t>МОУ «Журавлевская средняя общеобразовательная школа Белгородского района Белгородской области»</t>
  </si>
  <si>
    <t>МОУ «Комсомольская средняя общеобразовательная школа Белгородского района Белгородской области»</t>
  </si>
  <si>
    <t>МОУ «Краснооктябрьская средняя общеобразовательная школа имени А.Ф. Пономарева Белгородского района Белгородской области»</t>
  </si>
  <si>
    <t>МОУ «Мясоедовская основная общеобразовательная школа Белгородского района Белгородской области»</t>
  </si>
  <si>
    <t>МОУ «Новосадовская средняя общеобразовательная школа Белгородского района Белгородской области»</t>
  </si>
  <si>
    <t>МОУ «Краснохуторская основная общеобразовательная школа Белгородского района Белгородской области»</t>
  </si>
  <si>
    <t>МОУ «Крутоложская основная общеобразовательная школа Белгородского района Белгородской области»</t>
  </si>
  <si>
    <t>МОУ «Никольская средняя общеобразовательная школа Белгородского района Белгородской области»</t>
  </si>
  <si>
    <t>МОУ «Октябрьская средняя общеобразовательная школа имени Героя России Ю.А. Чумака Белгородского района Белгородской области»</t>
  </si>
  <si>
    <t>МОУ «Разуменская средняя общеобразовательная школа №1 Белгородского района Белгородской области»</t>
  </si>
  <si>
    <t>МОУ «Ближнеигуменская средняя общеобразовательная школа Белгородского района Белгородской области»</t>
  </si>
  <si>
    <t>МОУ «Начальная школа с. Ерик Белгородского района Белгородской области»</t>
  </si>
  <si>
    <t>МОУ «Разуменская средняя общеобразовательная школа №2 Белгородского района Белгородской области»</t>
  </si>
  <si>
    <t>МОУ «Северная средняя общеобразовательная школа №1 Белгородского района Белгородской области»</t>
  </si>
  <si>
    <t>Муниципальное общеобразовательное учреждение «Борчанская средняя общеобразовательная школа» Валуйского района Белгородской области</t>
  </si>
  <si>
    <t>Муниципальное общеобразовательное учреждение «Герасимовская средняя общеобразовательная школа» Валуйского района Белгородской области</t>
  </si>
  <si>
    <t>Муниципальное общеобразовательное учреждение «Двулученская  средняя общеобразовательная школа имени А.В. Густенко» Валуйского района Белгородской области</t>
  </si>
  <si>
    <t>Муниципальное общеобразовательное учреждение «Казинская средняя общеобразовательная школа» Валуйского района Белгородской области</t>
  </si>
  <si>
    <t>Муниципальное общеобразовательное учреждение «Казначеевская средняя общеобразовательная школа» Валуйского района Белгородской области</t>
  </si>
  <si>
    <t>Муниципальное общеобразовательное учреждение «Колосковская средняя общеобразовательная школа» Валуйского района  Белгородской области»</t>
  </si>
  <si>
    <t>Муниципальное общеобразовательное учреждение «Насоновская средняя общеобразовательная школа» Валуйского района Белгородской области</t>
  </si>
  <si>
    <t>Муниципальное общеобразовательное учреждение «Новопетровская средняя общеобразовательная школа» Валуйского района Белгородской области</t>
  </si>
  <si>
    <t>Муниципальное общеобразовательное учреждение «Принцевская средняя общеобразовательная школа» Валуйского района Белгородской области»</t>
  </si>
  <si>
    <t>Муниципальное общеобразовательное учреждение «Рождественская средняя общеобразовательная школа» Валуйского района Белгородской области</t>
  </si>
  <si>
    <t>Муниципальное общеобразовательное учреждение «Тимоновская средняя общеобразовательная школа» Валуйского района Белгородской области</t>
  </si>
  <si>
    <t>Муниципальное  общеобразовательное учреждение «Уразовская средняя общеобразовательная школа №1» Валуйского района Белгородской области</t>
  </si>
  <si>
    <t>Муниципальное общеобразовательное учреждение «Уразовская средняя общеобразовательная школа №2»  Валуйского района Белгородской области</t>
  </si>
  <si>
    <t>Муниципальное общеобразовательное учреждение «Шелаевская средняя общеобразовательная школа» Валуйского района Белгородской области</t>
  </si>
  <si>
    <t>Муниципальное общеобразовательное учреждение «Бутырская основная общеобразовательная школа» Валуйского района Белгородской области</t>
  </si>
  <si>
    <t>Муниципальное общеобразовательное учреждение «Дальнинская основная общеобразовательная школа» Валуйского  района Белгородской области»</t>
  </si>
  <si>
    <t>Муниципальное общеобразовательное учреждение «Должанская основная общеобразовательная школа» Валуйского района Белгородской области</t>
  </si>
  <si>
    <t>МБОУ «Горьковская основная общеобразовательная школа» Грайворонского района Белгородской области</t>
  </si>
  <si>
    <t>МБОУ «Новостроевская основная общеобразовательная школа» Грайворонского района Белгородской области</t>
  </si>
  <si>
    <t>МБОУ «Косиловская основная общеобразовательная школа» Грайворонского района Белгородской области</t>
  </si>
  <si>
    <t>Муниципальное автономное общеобразовательное учреждение «Средняя общеобразовательная школа № 2 с углубленным изучением отдельных предметов» г. Губкина Белгородской области</t>
  </si>
  <si>
    <t>Муниципальное бюджетное общеобразовательное учреждение «образовательный комплекс «Средняя общеобразовательная школа №10»» г. Губкина Белгородской области</t>
  </si>
  <si>
    <t>Муниципальное автономное общеобразовательное учреждение «Средняя общеобразовательная школа № 17» г. Губкина Белгородской области</t>
  </si>
  <si>
    <t>Муниципальное бюджетное общеобразовательное учреждение «Основная общеобразовательная школа №8» г. Губкина Белгородской области</t>
  </si>
  <si>
    <t>Муниципальное бюджетное общеобразовательное учреждение «Аверинская средняя общеобразовательная школа» с. Аверино Губкинского района Белгородской области</t>
  </si>
  <si>
    <t>Муниципальное бюджетное общеобразовательное учреждение «Боброводворская средняя общеобразовательная школа» с. Бобровы Дворы Губкинского района Белгородской области</t>
  </si>
  <si>
    <t>Муниципальное бюджетное общеобразовательное учреждение «Чуевская средняя общеобразовательная школа» с. Чуево Губкинского района Белгородской области</t>
  </si>
  <si>
    <t>Муниципальное бюджетное общеобразовательное учреждение «Коньшинская средняя общеобразовательная школа» с. Коньшино Губкинского района Белгородской области</t>
  </si>
  <si>
    <t>Муниципальное бюджетное общеобразовательное учреждение «Уколовская основная общеобразовательная школа» с. Уколово Губкинского района Белгородской области</t>
  </si>
  <si>
    <t>Муниципальное бюджетное общеобразовательное учреждение «Казацкостепская основная общеобразовательная школа» с. Казацкая Степь Губкинского района Белгородской области</t>
  </si>
  <si>
    <t>Муниципальное бюджетное общеобразовательное учреждение «Ивановская основная общеобразовательная школа» с. Ивановка Губкинского района Белгородской области</t>
  </si>
  <si>
    <t>Муниципальное бюджетное общеобразовательное учреждение «Никаноровская средняя общеобразовательная школа» с. Никаноровка Губкинского района Белгородской области</t>
  </si>
  <si>
    <t>Муниципальное бюджетное общеобразовательное учреждение «Скороднянская средняя общеобразовательная школа» с. Скородное Губкинского района Белгородской области</t>
  </si>
  <si>
    <t>Муниципальное бюджетное общеобразовательное учреждение «Троицкая средняя общеобразовательная школа» п. Троицкий Губкинского района Белгородской области</t>
  </si>
  <si>
    <t>МБОУ «Средняя общеобразовательная школа №2 п. Ивня Белгородской области»</t>
  </si>
  <si>
    <t>МБОУ «Курасовская средняя общеобразовательная школа» Ивнянского района Белгородской области</t>
  </si>
  <si>
    <t>МБОУ «Владимировская средняя общеобразовательная школа» Ивнянского района Белгородской области</t>
  </si>
  <si>
    <t>Муниципальное бюджетное общеобразовательное учреждение «Анновская средняя общеобразовательная школа имени Героя Советского Союза А.Н.Гайдаша Корочанского района»</t>
  </si>
  <si>
    <t>Муниципальное бюджетное общеобразовательное учреждение «Большехаланская средняя общеобразовательная школа Корочанского района Белгородской области»</t>
  </si>
  <si>
    <t>Муниципальное бюджетное общеобразовательное учреждение «Жигайловская средняя общеобразовательная школа Корочанского района Белгородской области»</t>
  </si>
  <si>
    <t>Муниципальное бюджетное общеобразовательное учреждение «Кощеевская средняя общеобразовательная школа Корочанского района Белгородской области»</t>
  </si>
  <si>
    <t>Муниципальное бюджетное общеобразовательное учреждение«Новослободская средняя общеобразовательная школа Корочанского района Белгородской области»</t>
  </si>
  <si>
    <t>Муниципальное бюджетное общеобразовательное учреждение «Поповская средняя общеобразовательная школа Корочанского района Белгородской области»</t>
  </si>
  <si>
    <t>Муниципальное бюджетное общеобразовательное учреждение «Соколовская средняя общеобразовательная школа Корочанского района Белгородской области»</t>
  </si>
  <si>
    <t>Муниципальное бюджетное общеобразовательное учреждение «Шеинская средняя общеобразовательная школа имени Героя РФ Ворновского Ю.В. Корочанского района Белгородской области»</t>
  </si>
  <si>
    <t>Муниципальное бюджетное общеобразовательное учреждение «Яблоновская средняя общеобразовательная школа Корочанского района Белгородской области»</t>
  </si>
  <si>
    <t>Муниципальное бюджетное общеобразовательное учреждение «Бубновская основная общеобразовательная школа Корочанского района Белгородской области»</t>
  </si>
  <si>
    <t>Муниципальное бюджетное общеобразовательное учреждение «Мальцевская начальная общеобразовательная школа Корочанского района Белгородской области»</t>
  </si>
  <si>
    <t>МОУ «Камызинская средняя общеобразовательная школа» Красненского района Белгородской области</t>
  </si>
  <si>
    <t>МОУ «Сетищенская основная общеобразовательная школа» Красненского района Белгородской области</t>
  </si>
  <si>
    <t>МОУ «Готовская основная общеобразовательная школа им. А.Н. Маснева» Красненского района Белгородской области</t>
  </si>
  <si>
    <t>МОУ «Кругловская основная общеобразовательная школа им. А.М. Жданова» Красненского района Белгородской области</t>
  </si>
  <si>
    <t>МОУ «Красненская средняя общеобразовательная школа имени М. И. Светличной»</t>
  </si>
  <si>
    <t>Муниципальное общеобразовательное учреждение «Графовская средняя общеобразовательная школа» Краснояружского района</t>
  </si>
  <si>
    <t>Муниципальное общеобразовательное учреждение «Сергиевская средняя общеобразовательная школа» Краснояружского района</t>
  </si>
  <si>
    <t>Муниципальное общеобразовательное учреждение «Илек-Пеньковская средняя общеобразовательная школа» Краснояружского района</t>
  </si>
  <si>
    <t>Муниципальное автономное нетиповое общеобразовательное учреждение «Образовательный комплекс «Слобожанщина» Краснояружского района</t>
  </si>
  <si>
    <t>МБОУ «Журавская СОШ»</t>
  </si>
  <si>
    <t>МБОУ «Лучковская СОШ»</t>
  </si>
  <si>
    <t>МБОУ «Маломаяченская СОШ»</t>
  </si>
  <si>
    <t>МБОУ «Плотавская СОШ»</t>
  </si>
  <si>
    <t>МБОУ «Подолешенская СОШ»</t>
  </si>
  <si>
    <t>МБОУ «Призначенская СОШ»</t>
  </si>
  <si>
    <t>МБОУ «Холоднянская СОШ»</t>
  </si>
  <si>
    <t>МБОУ «Шаховская СОШ»</t>
  </si>
  <si>
    <t>МБОУ «Коломыцевская ООШ»</t>
  </si>
  <si>
    <t>МБОУ «Сагайдаченская ООШ»</t>
  </si>
  <si>
    <t>Муниципальное общеобразовательное учреждение «Бобравская средняя общеобразовательная школа» Ракитянского района Белгородской области</t>
  </si>
  <si>
    <t>Муниципальное общеобразовательное учреждение «Васильевская основная общеобразовательная школа» Ракитянского района  Белгородской области</t>
  </si>
  <si>
    <t>Муниципальное общеобразовательное учреждение «Вышнепенская основная общеобразовательная школа» Ракитянского района Белгородской области</t>
  </si>
  <si>
    <t>Муниципальное общеобразовательное учреждение «Дмитриевская средняя общеобразовательная школа» Ракитянского района Белгородской области</t>
  </si>
  <si>
    <t>Муниципальное общеобразовательное учреждение «Меловская основная общеобразовательная школа» Ракитянского района Белгородской области</t>
  </si>
  <si>
    <t>Муниципальное общеобразовательное учреждение «Ракитянская средняя общеобразовательная школа № 3 имени Н.Н. Федутенко» Ракитянского района Белгородской области</t>
  </si>
  <si>
    <t>Муниципальное общеобразовательное учреждение «Солдатская средняя общеобразовательная школа» Ракитянского района Белгородской области</t>
  </si>
  <si>
    <t>Муниципальное бюджетное общеобразовательное учреждение «Айдарская средняя общеобразовательная школа имени Героя Советского Союза Бориса Григорьевича Кандыбина Ровеньского района Белгородской области»</t>
  </si>
  <si>
    <t>Муниципальное бюджетное общеобразовательное учреждение «Верхнесеребрянская средняя общеобразовательная школа Ровеньского района Белгородской области»</t>
  </si>
  <si>
    <t>Муниципальное бюджетное общеобразовательное учреждение «Ладомировская средняя общеобразовательная школа Ровеньского района Белгородской области»</t>
  </si>
  <si>
    <t>Муниципальное бюджетное общеобразовательное учреждение «Лознянская средняя общеобразовательная школа Ровеньского района Белгородской области»</t>
  </si>
  <si>
    <t>Муниципальное бюджетное общеобразовательное учреждение «Наголенская средняя общеобразовательная школа Ровеньского района Белгородской области»</t>
  </si>
  <si>
    <t>Муниципальное бюджетное общеобразовательное учреждение «Нагорьевская средняя общеобразовательная школа Ровеньского района Белгородской области»</t>
  </si>
  <si>
    <t>Муниципальное бюджетное общеобразовательное учреждение «Ясеновская средняя общеобразовательная школа Ровеньского района Белгородской области»</t>
  </si>
  <si>
    <t>Муниципальное бюджетное общеобразовательное учреждение «Ерёмовская основная общеобразовательная школа Ровеньского района Белгородской области»</t>
  </si>
  <si>
    <t>Муниципальное бюджетное общеобразовательное учреждение «Жабская основная общеобразовательная школа Ровеньского района Белгородской области»</t>
  </si>
  <si>
    <t>Муниципальное бюджетное общеобразовательное учреждение «Клименковская основная общеобразовательная школа Ровеньского района Белгородской области»</t>
  </si>
  <si>
    <t>Муниципальное бюджетное общеобразовательное учреждение «Калиниченковская начальная общеобразовательная школа Ровеньского района Белгородской области»</t>
  </si>
  <si>
    <t>Муниципальное автономное общеобразовательное учреждение «Центр образования № 1 «Академия знаний» имени Н.П. Шевченко» Старооскольского городского округа</t>
  </si>
  <si>
    <t>Муниципальное бюджетное общеобразовательное учреждение «Основная общеобразовательная                     школа №2» Старооскольского городского округа</t>
  </si>
  <si>
    <t>Муниципальное бюджетное общеобразовательное учреждение «Средняя общеобразовательная школа № 6» Старооскольского городского округа</t>
  </si>
  <si>
    <t>Муниципальное бюджетное общеобразовательное учреждение «Основная общеобразовательная школа №15» Старооскольского городского округа</t>
  </si>
  <si>
    <t>Муниципальное бюджетное общеобразовательное учреждение «Средняя общеобразовательная школа №17» Старооскольского городского округа</t>
  </si>
  <si>
    <t>Муниципальное бюджетное общеобразовательное учреждение «Средняя общеобразовательная школа №21» Старооскольского городского округа</t>
  </si>
  <si>
    <r>
      <t>Муниципальное бюджетное общеобразовательное учреждение</t>
    </r>
    <r>
      <rPr>
        <i/>
        <sz val="12"/>
        <color indexed="8"/>
        <rFont val="Times New Roman"/>
        <family val="1"/>
        <charset val="204"/>
      </rPr>
      <t xml:space="preserve"> «Центр образовании - средняя школа №22» </t>
    </r>
    <r>
      <rPr>
        <sz val="12"/>
        <color indexed="8"/>
        <rFont val="Times New Roman"/>
        <family val="1"/>
        <charset val="204"/>
      </rPr>
      <t>Старооскольского городского округа</t>
    </r>
  </si>
  <si>
    <t>Муниципальное автономное общеобразовательное учреждение «Средняя общеобразовательная школа № 24 с углубленным изучением отдельных предметов» Старооскольского городского округа</t>
  </si>
  <si>
    <t>Муниципальное автономное общеобразовательное учреждение «Средняя общеобразовательная школа № 27 с углубленным изучением отдельных предметов» Старооскольского городского округа</t>
  </si>
  <si>
    <r>
      <t>Муниципальное бюджетное общеобразовательное учреждение</t>
    </r>
    <r>
      <rPr>
        <i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«Средняя  общеобразовательная школа №28 с углубленным  изучением отдельных предметов имени А.А.Угарова» Старооскольского городского округа</t>
    </r>
  </si>
  <si>
    <t>Муниципальное бюджетное общеобразовательное учреждение «Средняя общеобразовательная  школа №30» Старооскольского городского округа</t>
  </si>
  <si>
    <t>Муниципальное бюджетное общеобразовательное учреждение «Начальная общеобразовательная школа №31» Старооскольского городского округа</t>
  </si>
  <si>
    <t>Муниципальное автономное общеобразовательное учреждение  «Средняя политехническая школа №33» Старооскольского городского округа</t>
  </si>
  <si>
    <r>
      <t>Муниципальное бюджетное общеобразовательное учреждение</t>
    </r>
    <r>
      <rPr>
        <i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«Средняя общеобразовательная школа №34» Старооскольского городского округа</t>
    </r>
  </si>
  <si>
    <t>Муниципальное бюджетное общеобразовательное учреждение «Основная общеобразовательная школа №36» Старооскольского городского округа</t>
  </si>
  <si>
    <t>Общеобразовательная автономная некоммерческая организация «Православная гимназия во имя святого благоверного великого князя Александра Невского № 38» Старооскольского городского округа</t>
  </si>
  <si>
    <t>Муниципальное автономное общеобразовательное учреждение  «Средняя общеобразовательная школа № 40» Старооскольского городского округа</t>
  </si>
  <si>
    <t>Муниципальное бюджетное общеобразовательное учреждение «Основная общеобразовательная Архангельская школа» Старооскольского городского округа</t>
  </si>
  <si>
    <t>Муниципальное бюджетное общеобразовательное учреждение «Основная общеобразовательная Владимировская школа» Старооскольского городского округа</t>
  </si>
  <si>
    <t>Муниципальное бюджетное общеобразовательное учреждение «Средняя общеобразовательная Городищенская школа с углубленным изучением отдельных предметов» Старооскольского городского округа</t>
  </si>
  <si>
    <t>Муниципальное бюджетное общеобразовательное учреждение «Основная общеобразовательная Дмитриевская школа» Старооскольского городского округа</t>
  </si>
  <si>
    <t>Муниципальное бюджетное общеобразовательное учреждение «Основная общеобразовательная Крутовская школа» Старооскольского городского округа</t>
  </si>
  <si>
    <t>Муниципальное бюджетное общеобразовательное учреждение «Основная общеобразовательная Знаменская школа» Старооскольского городского округа</t>
  </si>
  <si>
    <t>Муниципальное бюджетное общеобразовательное учреждение «Средняя общеобразовательная Ивановская школа» Старооскольского городского округа</t>
  </si>
  <si>
    <t>Муниципальное бюджетное общеобразовательное учреждение «Основная общеобразовательная Каплинская школа» Старооскольского городского округа</t>
  </si>
  <si>
    <t>Муниципальное бюджетное общеобразовательное учреждение «Основная общеобразовательная Котовская школа» Старооскольского городского округа</t>
  </si>
  <si>
    <t>Муниципальное бюджетное общеобразовательное учреждение «Основная общеобразовательная Курская школа» Старооскольского городского округа</t>
  </si>
  <si>
    <t>Муниципальное бюджетное общеобразовательное учреждение «Средняя общеобразовательная школа №2» п. Чернянка Белгородской области</t>
  </si>
  <si>
    <t>Муниципальное бюджетное общеобразовательное учреждение «Средняя общеобразовательное школа с. Волоконовка Чернянского района Белгородской области»</t>
  </si>
  <si>
    <t>Муниципальное бюджетное общеобразовательное учреждение «Средняя общеобразовательное школа с. Кочегуры Чернянского района Белгородской области»</t>
  </si>
  <si>
    <t>Муниципальное бюджетное общеобразовательное учреждение «Средняя общеобразовательное школа с. Русская Халань Чернянского района Белгородской области»</t>
  </si>
  <si>
    <t>Муниципальное бюджетное общеобразовательное учреждение "Основная общеобразовательная школа имени Новикова Р.А. с. Ковылено Чернянского района Белгородской области"</t>
  </si>
  <si>
    <t>МБОУ «Графовская средняя общеобразовательная школа Шебекинского района Белгородской области»</t>
  </si>
  <si>
    <t>МБОУ «Купинская средняя общеобразовательная школа Шебекинского района Белгородской области»</t>
  </si>
  <si>
    <t>МБОУ «Масловопристанская средняя общеобразовательная школа Шебекинского района Белгородской области»</t>
  </si>
  <si>
    <t>МБОУ «Кошлаковская основная общеобразовательная школа Шебекинского района Белгородской области»</t>
  </si>
  <si>
    <t>МБОУ «Чураевская основная общеобразовательная школа Шебекинского района Белгородской области»</t>
  </si>
  <si>
    <t>МБОУ «Средняя общеобразовательная школа № 2 г. Шебекино Белгородской области»</t>
  </si>
  <si>
    <t>МБОУ «Максимовская средняя общеобразовательная школа Шебекинского района Белгородской области»</t>
  </si>
  <si>
    <t>МБОУ «Муромская средняя общеобразовательная школа Шебекинского района Белгородской области»</t>
  </si>
  <si>
    <t>МБОУ «Дмитриевская основная общеобразовательная школа имени Героя Советского Союза И.Н. Озерова Шебекинского района Белгородской области»</t>
  </si>
  <si>
    <t>МБОУ «Маломихайловская основная общеобразовательная школа Шебекинского района Белгородской области»</t>
  </si>
  <si>
    <t>Муниципальное бюджетное общеобразовательное учреждение «Первоцепляевская средняя общеобразовательная школа Шебекинского городского округа Белгородской области»</t>
  </si>
  <si>
    <t>Муниципальное бюджетное общеобразовательное учреждение «Ржевская средняя общеобразовательная школа Шебекинского городского округа Белгородской области»</t>
  </si>
  <si>
    <t>Муниципальное бюджетное общеобразовательное учреждение «Коломыцевская средняя общеобразовательная школа» Красногвардейского района Белгородской области</t>
  </si>
  <si>
    <t>Муниципальное бюджетное общеобразовательное учреждение «Утянская средняя общеобразовательная школа» Красногвардейского района Белгородской области</t>
  </si>
  <si>
    <t>Муниципальное бюджетное общеобразовательное учреждение «Верхнепокровская средняя общеобразовательная школа» Красногвардейского района Белгородской области</t>
  </si>
  <si>
    <t>Муниципальное бюджетное общеобразовательное учреждение «Валуянская основная общеобразовательная школа» Красногвардейского района Белгородской области</t>
  </si>
  <si>
    <t>Муниципальное бюджетное общеобразовательное учреждение «Верхососенская средняя общеобразовательная школа» Красногвардейского района Белгородской области</t>
  </si>
  <si>
    <t>Муниципальное бюджетное общеобразовательное учреждение «Ливенская средняя общеобразовательная школа №2» Красногвардейского района Белгородской области</t>
  </si>
  <si>
    <t>Муниципальное бюджетное общеобразовательное учреждение «Новохуторная средняя общеобразовательная школа» Красногвардейского района Белгородской области</t>
  </si>
  <si>
    <t>Муниципальное бюджетное общеобразовательное учреждение «Никитовская средняя общеобразовательная школа им. А.С.Макаренко» Красногвардейского района Белгородской области</t>
  </si>
  <si>
    <t>Муниципальное бюджетное общеобразовательное учреждение «Сорокинская средняя общеобразовательная школа» Красногвардейского района Белгородской области</t>
  </si>
  <si>
    <t>Муниципальное бюджетное общеобразовательное учреждение «Стрелецкая средняя общеобразовательная школа» Красногвардейского района Белгородской области</t>
  </si>
  <si>
    <t>Муниципальное бюджетное общеобразовательное учреждение «Палатовская средняя общеобразовательная школа» Красногвардейского района Белгородской области</t>
  </si>
  <si>
    <t>Муниципальное бюджетное общеобразовательное учреждение «Валуйчанская средняя общеобразовательная школа» Красногвардейского района Белгородской области</t>
  </si>
  <si>
    <t>Муниципальное бюджетное общеобразовательное учреждение «Гредякинская основная общеобразовательная школа» Красногвардейского района Белгородской области</t>
  </si>
  <si>
    <t>МБОУ «Великомихайловская средняя общеобразовательная школа Новооскольского района Белгородской области»</t>
  </si>
  <si>
    <t>МБОУ «Глинновская средняя общеобразовательная школа Новооскольского района Белгородской области»</t>
  </si>
  <si>
    <t>МБОУ «Голубинская средняя общеобразовательная школа» с. Голубино Новооскольского района Белгородской области</t>
  </si>
  <si>
    <t>МБОУ «Львовская средняя общеобразовательная школа Новооскольского района Белгородской области»</t>
  </si>
  <si>
    <t>МБОУ «Новобезгинская средняя общеобразовательная школа Новооскольского района Белгородской области»</t>
  </si>
  <si>
    <t>МБОУ «Старобезгинская средняя общеобразовательная школа Новооскольского района Белгородской области»</t>
  </si>
  <si>
    <t>МБОУ «Тростенецкая средняя общеобразовательная школа Новооскольского района Белгородской области»</t>
  </si>
  <si>
    <t>МБОУ «Шараповская средняя общеобразовательная школа Новооскольского района Белгородской области»</t>
  </si>
  <si>
    <t>МБОУ «Ярская средняя общеобразовательная школа Новооскольского района Белгородской области»</t>
  </si>
  <si>
    <t>МБОУ «Богородская  основная общеобразовательная школа Новооскольского района Белгородской области»</t>
  </si>
  <si>
    <t>МБОУ «Васильдольская основная общеобразовательная школа Новооскольского района Белгородской области»</t>
  </si>
  <si>
    <t>МБОУ «Волчье-Александровская средняя общеобразовательная школа имени Героя Советского Союза Калинина Н.Н. Волоконовского района Белгородской области»</t>
  </si>
  <si>
    <t>МБОУ «Шидловская основная общеобразовательная школа Волоконовского района Белгородской области»</t>
  </si>
  <si>
    <t>МБОУ «Ютановская средняя общеобразовательная школа Волоконовского района Белгородской области»</t>
  </si>
  <si>
    <t>МБОУ «Покровская средняя общеобразовательная школа имени Героя Советского Союза Ветчинкина К.Ф. Волоконовского района Белгородской области»</t>
  </si>
  <si>
    <t>МБОУ «Репьевская основная общеобразовательная школа имени Героя Советского Союза полковника Винокурова Ф.И. Волоконовского района Белгородской области»</t>
  </si>
  <si>
    <t>МБОУ «Погромская средняя общеобразовательная школа им. А.Д. Бондаренко Волоконовского района Белгородской области»</t>
  </si>
  <si>
    <t>МБОУ «Фощеватовская средняя общеобразовательная школа Волоконовского района Белгородской области»</t>
  </si>
  <si>
    <t>МБОУ «Голофеевская основная общеобразовательная школа Волоконовского района Белгородской области»</t>
  </si>
  <si>
    <t>МБОУ «Борисовская основная общеобразовательная школа Волоконовского района Белгородской области»</t>
  </si>
  <si>
    <t>МБОУ «Борисовская начальная общеобразовательная школа имени Кирова»</t>
  </si>
  <si>
    <t>МБОУ «Березовская СОШ им. С.Н. Климова» </t>
  </si>
  <si>
    <t>МБОУ «Грузсчанская СОШ»</t>
  </si>
  <si>
    <t>МБОУ «Крюковская СОШ»</t>
  </si>
  <si>
    <t>МБОУ «Новоборисовская СОШ имени Сырового А. В.»</t>
  </si>
  <si>
    <t>МБОУ «Хотмыжская СОШ»</t>
  </si>
  <si>
    <t>МОУ «Большелипяговская средняя общеобразовательная школа Вейделевского района Белгородской</t>
  </si>
  <si>
    <t>МОУ «Кубраковская основная общеобразовательная школа Вейделевского района Белгородской области»</t>
  </si>
  <si>
    <t>МОУ «Должанская средняя общеобразовательная школа имени Героя Советского Союза Дементьева А.А.</t>
  </si>
  <si>
    <t>МОУ «Закутчанская средняя общеобразовательная школа Вейделевского района Белгородской области»</t>
  </si>
  <si>
    <t>МОУ «Малакеевская средняя общеобразовательная школа Вейделевского района Белгородской области»</t>
  </si>
  <si>
    <t>МОУ «Николаевская средняя общеобразовательная школа Вейделевского района Белгородской области»</t>
  </si>
  <si>
    <t>Муниципальное бюджетное общеобразовательное учреждение "Алексеевская средняя общеобразовательная школа Яковлевского городского округа"</t>
  </si>
  <si>
    <t>Муниципальное бюджетное общеобразовательное учреждение "Серетинская основная общеобразовательная школа Яковлевского городского округа"</t>
  </si>
  <si>
    <t>Муниципальное бюджетное общеобразовательное учреждение "Мощенская основная общеобразовательная школа Яковлевского городского округа"</t>
  </si>
  <si>
    <t>Муниципальное бюджетное общеобразовательное учреждение "Стрелецкая средняя общеобразовательная школа Яковлевского городского округа"</t>
  </si>
  <si>
    <t>Муниципальное бюджетное общеобразовательное учреждение "Яковлевская средняя общеобразовательная школа "Школа успеха" Яковлевского городского округа"</t>
  </si>
  <si>
    <t>Муниципальное бюджетное общеобразовательное учреждение "Бутовская средняя общеобразовательная школа Яковлевского городского округа"</t>
  </si>
  <si>
    <t>Муниципальное бюджетное общеобразовательное учреждение "Завидовская основная общеобразовательная школа Яковлевского городского округа"</t>
  </si>
  <si>
    <t>Муниципальное бюджетное общеобразовательное учреждение "Начальная общеобразовательная школа п.Сажное Яковлевского городского округа"</t>
  </si>
  <si>
    <t>МБОУ «Средняя общеобразовательная школа № 16» г. Белгорода</t>
  </si>
  <si>
    <t>МБОУ «Средняя общеобразовательная школа № 17» г. Белгорода</t>
  </si>
  <si>
    <t>МБОУ «Средняя общеобразовательная школа № 18» г. Белгорода</t>
  </si>
  <si>
    <t>МБОУ «Средняя общеобразовательная школа № 19» г. Белгорода им. В.Казанцева</t>
  </si>
  <si>
    <t>МБОУ «Средняя общеобразовательная школа № 24» г. Белгорода им. Героя Советского Союза Ивана Петровича Крамчанинова</t>
  </si>
  <si>
    <t>МБОУ «Средняя общеобразовательная школа № 27» г. Белгорода</t>
  </si>
  <si>
    <t>МБОУ «Средняя общеобразовательная школа № 28» г. Белгорода</t>
  </si>
  <si>
    <t>МБОУ «Средняя общеобразовательная школа № 29» г. Белгорода им. Д.Б.Мурачева</t>
  </si>
  <si>
    <t>МБОУ «Основная общеобразовательная школа № 34» г. Белгорода</t>
  </si>
  <si>
    <t>МБОУ «Средняя общеобразовательная школа № 35» г. Белгорода</t>
  </si>
  <si>
    <t>МБОУ «Средняя общеобразовательная школа № 36» г. Белгорода</t>
  </si>
  <si>
    <t>МБОУ «Средняя общеобразовательная школа № 39» г. Белгорода</t>
  </si>
  <si>
    <t>ОГБОУ «Пятницкая средняя общеобразовательная школа Волоконовского района Белгородской области»</t>
  </si>
  <si>
    <t>Областное государственное бюджетное общеобразовательное учреждение «Бирюченская средняя общеобразовательная школа»</t>
  </si>
  <si>
    <t>Областное государственное автономное общеобразовательное учреждение «Губкинская средняя общеобразовательная школа с углубленным изучением отдельных предметов» г. Губкина Белгородской области</t>
  </si>
  <si>
    <t>Государственное бюджетное общеобразовательное учреждение «Валуйская общеобразовательная школа-интернат №1» Белгородской области</t>
  </si>
  <si>
    <t>Государственное бюджетное общеобразовательное учреждение «Валуйская общеобразовательная школа-интернат» Белгородской области</t>
  </si>
  <si>
    <t>ГБОУ «Белгородская общеобразовательная школа-интернат 23»</t>
  </si>
  <si>
    <t>ГБОУ «Алексеевская общеобразовательная школа-интернат»</t>
  </si>
  <si>
    <t>ОГБОУ «Беленихинская СОШ»</t>
  </si>
  <si>
    <t>Муниципальное бюджетное учреждение дополнительного образования "Станция юных натуралистов" Алексеевского городского округа</t>
  </si>
  <si>
    <t>Муниципальное бюджетное учреждение дополнительного образования "Станция юных техников" Алексеевского городского округа</t>
  </si>
  <si>
    <t>Муниципальное бюджетное учреждение дополнительного образования  "Борисовская станция юных натуралистов"</t>
  </si>
  <si>
    <t>Муниципальное учреждение дополнительного образования "Центр детского и юношеского туризма" г. Валуйки и Валуйского района Белгородской области</t>
  </si>
  <si>
    <t>Муниципальное учреждение дополнительного образования "Станция юных натуралистов" Валуйского района Белгородской области</t>
  </si>
  <si>
    <t>Муниципальное учреждение дополнительного образования "Детский эколого-биологический центр" города Валуйки и Валуйского района</t>
  </si>
  <si>
    <t>Муниципальное бюджетное учреждение дополнительного образования "Станция юных натуралистов Волоконовского района Белгородской области"</t>
  </si>
  <si>
    <t>Муниципальное бюджетное учреждение дополнительного образования "Детско-юношеская спортивная школа п. Пятницкое Волоконовского района Белгородской области"</t>
  </si>
  <si>
    <t>Муниципальное бюджетное учреждение дополнительного образования "Детско-юношеская спортивная школа Волоконовского района Белгородской области"</t>
  </si>
  <si>
    <t>Муниципальное бюджетное учреждение дополнительного образования "Станция юных техников" города Губкина Белгородской области «Общеобразовательный комплекс «СтартУм»</t>
  </si>
  <si>
    <t>Муниципальное бюджетное учреждение дополнительного образования "Станция юных натуралистов" города Губкина Белгородской области</t>
  </si>
  <si>
    <t>Муниципальное бюджетное учреждение дополнительного образования "Станция юных туристов" города Губкина Белгородской области</t>
  </si>
  <si>
    <t>Муниципальное бюджетное учреждение "Центр дополнительного образования «НеШкола» города Губкина Белгородской области</t>
  </si>
  <si>
    <t>Муниципальное бюджетное учреждение дополнительного образования "Детский оздоровительно-образовательный спортивный центр города Губкина" Белгородской области</t>
  </si>
  <si>
    <t>Муниципальное бюджетное учреждение дополнительного образования "Детско-юношеская спортивная школа" Ивнянского района Белгородской области</t>
  </si>
  <si>
    <t>Муниципальное бюджетное учреждение дополнительного образования "Межшкольный Учебный центр" Корочанского района Белгородской области</t>
  </si>
  <si>
    <t>Муниципальное бюджетное учреждение дополнительного образования "Дом детского творчества" Красненского района Белгородской области</t>
  </si>
  <si>
    <t>Муниципальное бюджетное учреждение дополнительного образования "Дом детского творчества" Красногвардейского района Белгородской области</t>
  </si>
  <si>
    <t>Муниципальное бюджетное учреждение дополнительного образования "Станция юных натуралистов" Красногвардейского района Белгородской области</t>
  </si>
  <si>
    <t>Муниципальное бюджетное учреждение дополнительного образования  "Центр патриотического воспитания, допризывной и физической подготовки "Патриот" Красногвардейского района Белгородской области</t>
  </si>
  <si>
    <t>Муниципальное автономное учреждение дополнительного образования "Учебно-профориентационный центр"</t>
  </si>
  <si>
    <t>Муниципальное бюджетное учреждение дополнительного образования "Краснояружская станция юных натуралистов"</t>
  </si>
  <si>
    <t>Муниципальное бюджетное учреждение дополнительного образования "Станция юных натуралистов Новооскольского района Белгородской области"</t>
  </si>
  <si>
    <t>Муниципальное автономное учреждение дополнительного образования "Ракитянский Дом детского творчества" Ракитянского района Белгородской области</t>
  </si>
  <si>
    <t>Муниципальное бюджетное учреждение дополнительного образования «Ракитянская станция юных натуралистов» Ракитянского района Белгородской области</t>
  </si>
  <si>
    <t>Муниципальное бюджетное учреждение дополнительного образования "Ровеньский районный дом детского творчества"</t>
  </si>
  <si>
    <t>Муниципальное бюджетное учреждение дополнительного образования "Районная станция юных натуралистов Ровеньского района Белгородской области"</t>
  </si>
  <si>
    <t>Муниципальное бюджетное  учреждение дополнительного образования "Детско-юношеская спортивная школа Ровеньского района Белгородской области"</t>
  </si>
  <si>
    <t>Муниципальное бюджетное учреждение дополнительного образования "Центр детского и юношеского туризма и экскурсий"</t>
  </si>
  <si>
    <t>Муниципальное бюджетное учреждение дополнительного образования "Центр детского (юношеского) технического творчества № 2"</t>
  </si>
  <si>
    <t>Муниципальное бюджетное учреждение дополнительного образования "Детско-юношеская спортивная школа Чернянского района Белгородской области"</t>
  </si>
  <si>
    <t>Муниципальное бюджетное учреждение дополнительного образования "Дом пионеров и школьников Чернянского района Белгородской области"</t>
  </si>
  <si>
    <t>Муниципальное бюджетное учреждение дополнительного образования "Дом детского творчества п. Чернянка"</t>
  </si>
  <si>
    <t>Муниципальное бюджетное учреждение дополнительного образования "Детско-юношеская спортивная школа "Атлант" Шебекинского городского округа Белгородской области</t>
  </si>
  <si>
    <t>Муниципальное бюджетное учреждение дополнительного образования "Детско-юношеский центр "Развитие" Шебекинского городского округа Белгородской области</t>
  </si>
  <si>
    <t>Муниципальное бюджетное учреждение дополнительного образования "Станция юных натуралистов Яковлевского городского округа"</t>
  </si>
  <si>
    <t>Муниципальное бюджетное учреждение дополнительного образования "Детско-юношеская спортивная школа № 6"</t>
  </si>
  <si>
    <t>Муниципальное бюджетное учреждение дополнительного образования "Детско-юношеская спортивная школа № 7"</t>
  </si>
  <si>
    <t>Муниципальное бюджетное учреждение дополнительного образования «Детско-юношеская спортивная школа по зимним видам спорта» </t>
  </si>
  <si>
    <t>Муниципальное бюджетное учреждение дополнительного образования "Детско-юношеская спортивная школа "Олимп" г. Белгорода</t>
  </si>
  <si>
    <t>Государственное автономное учреждение дополнительного образования "Белгородский областной Центр детского и юношеского туризма и экскурсий"</t>
  </si>
  <si>
    <t>Муниципальное бюджетное дошкольное образовательное учреждение детский сад №42 «Малинка» Старооскольского городского округа</t>
  </si>
  <si>
    <t>Муниципальное бюджетное дошкольное образовательное учреждение «Детский сад общеразвивающего вида    № 18 «Чебурашка» с. Истобное Губкинского района Белгородской области</t>
  </si>
  <si>
    <t>Муниципальное дошкольное образовательное учреждение «Вязовский детский сад»</t>
  </si>
  <si>
    <t>2022 год</t>
  </si>
  <si>
    <t>нет сопровод доков</t>
  </si>
  <si>
    <t xml:space="preserve">отсутствуют под доки </t>
  </si>
  <si>
    <t>1 - Открытость и доступность информации об организации образования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</si>
</sst>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indexed="8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rgb="FF9C0006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rgb="FF92CDDC"/>
      </patternFill>
    </fill>
    <fill>
      <patternFill patternType="solid">
        <fgColor rgb="FFB7DEE8"/>
      </patternFill>
    </fill>
    <fill>
      <patternFill patternType="solid">
        <fgColor rgb="FFDAEEF3"/>
      </patternFill>
    </fill>
    <fill>
      <patternFill patternType="solid">
        <fgColor rgb="FFEEECE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7" fillId="11" borderId="0" applyNumberFormat="0" applyBorder="0" applyAlignment="0" applyProtection="0"/>
  </cellStyleXfs>
  <cellXfs count="93">
    <xf numFmtId="0" fontId="0" fillId="0" borderId="0" xfId="0"/>
    <xf numFmtId="0" fontId="1" fillId="5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2" fillId="4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vertical="center" wrapText="1"/>
    </xf>
    <xf numFmtId="2" fontId="6" fillId="7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6" fillId="6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9" borderId="1" xfId="0" applyFont="1" applyFill="1" applyBorder="1" applyAlignment="1">
      <alignment horizontal="left" vertical="top" wrapText="1"/>
    </xf>
    <xf numFmtId="0" fontId="1" fillId="6" borderId="1" xfId="0" applyFont="1" applyFill="1" applyBorder="1" applyAlignment="1">
      <alignment horizontal="center" vertical="top" wrapText="1"/>
    </xf>
    <xf numFmtId="0" fontId="1" fillId="9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/>
    </xf>
    <xf numFmtId="2" fontId="0" fillId="0" borderId="0" xfId="0" applyNumberFormat="1"/>
    <xf numFmtId="0" fontId="8" fillId="0" borderId="1" xfId="1" applyFont="1" applyFill="1" applyBorder="1" applyAlignment="1">
      <alignment horizontal="center" vertical="center"/>
    </xf>
    <xf numFmtId="2" fontId="11" fillId="10" borderId="1" xfId="1" applyNumberFormat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2" fontId="6" fillId="6" borderId="5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9" borderId="2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2" fillId="0" borderId="3" xfId="0" applyFont="1" applyBorder="1" applyAlignment="1">
      <alignment horizontal="left" vertical="center" wrapText="1"/>
    </xf>
    <xf numFmtId="2" fontId="6" fillId="6" borderId="8" xfId="0" applyNumberFormat="1" applyFont="1" applyFill="1" applyBorder="1" applyAlignment="1">
      <alignment horizontal="center" vertical="center" wrapText="1"/>
    </xf>
    <xf numFmtId="2" fontId="6" fillId="7" borderId="3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/>
    </xf>
    <xf numFmtId="2" fontId="6" fillId="6" borderId="7" xfId="0" applyNumberFormat="1" applyFont="1" applyFill="1" applyBorder="1" applyAlignment="1">
      <alignment horizontal="center" vertical="center" wrapText="1"/>
    </xf>
    <xf numFmtId="2" fontId="6" fillId="7" borderId="7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0" fontId="0" fillId="0" borderId="1" xfId="0" applyBorder="1"/>
    <xf numFmtId="2" fontId="6" fillId="6" borderId="9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0" fontId="8" fillId="0" borderId="3" xfId="1" applyFont="1" applyFill="1" applyBorder="1" applyAlignment="1">
      <alignment horizontal="center" vertical="center"/>
    </xf>
    <xf numFmtId="0" fontId="12" fillId="12" borderId="1" xfId="0" applyFont="1" applyFill="1" applyBorder="1" applyAlignment="1">
      <alignment horizontal="justify" vertical="center" wrapText="1"/>
    </xf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horizontal="justify" vertical="center" wrapText="1"/>
    </xf>
    <xf numFmtId="0" fontId="12" fillId="0" borderId="3" xfId="0" applyFont="1" applyBorder="1" applyAlignment="1">
      <alignment horizontal="justify" vertical="center" wrapText="1"/>
    </xf>
    <xf numFmtId="164" fontId="0" fillId="0" borderId="0" xfId="0" applyNumberFormat="1"/>
    <xf numFmtId="0" fontId="0" fillId="0" borderId="5" xfId="0" applyBorder="1"/>
    <xf numFmtId="0" fontId="1" fillId="13" borderId="1" xfId="0" applyFont="1" applyFill="1" applyBorder="1" applyAlignment="1">
      <alignment horizontal="justify" vertical="center" wrapText="1"/>
    </xf>
    <xf numFmtId="0" fontId="1" fillId="13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justify" vertical="center" wrapText="1"/>
    </xf>
    <xf numFmtId="0" fontId="13" fillId="0" borderId="3" xfId="0" applyFont="1" applyBorder="1" applyAlignment="1">
      <alignment wrapText="1"/>
    </xf>
    <xf numFmtId="0" fontId="1" fillId="10" borderId="1" xfId="0" applyFont="1" applyFill="1" applyBorder="1" applyAlignment="1">
      <alignment horizontal="left" vertical="center" wrapText="1"/>
    </xf>
    <xf numFmtId="0" fontId="1" fillId="6" borderId="3" xfId="0" applyFont="1" applyFill="1" applyBorder="1" applyAlignment="1">
      <alignment horizontal="center" vertical="top" wrapText="1"/>
    </xf>
    <xf numFmtId="0" fontId="1" fillId="9" borderId="7" xfId="0" applyFont="1" applyFill="1" applyBorder="1" applyAlignment="1">
      <alignment horizontal="center" vertical="top" wrapText="1"/>
    </xf>
    <xf numFmtId="0" fontId="1" fillId="9" borderId="3" xfId="0" applyFont="1" applyFill="1" applyBorder="1" applyAlignment="1">
      <alignment horizontal="center" vertical="top" wrapText="1"/>
    </xf>
    <xf numFmtId="0" fontId="1" fillId="0" borderId="7" xfId="0" applyFont="1" applyBorder="1" applyAlignment="1">
      <alignment horizontal="justify" vertical="center" wrapText="1"/>
    </xf>
    <xf numFmtId="0" fontId="1" fillId="6" borderId="7" xfId="0" applyFont="1" applyFill="1" applyBorder="1" applyAlignment="1">
      <alignment horizontal="center" vertical="top" wrapText="1"/>
    </xf>
    <xf numFmtId="0" fontId="0" fillId="0" borderId="9" xfId="0" applyBorder="1"/>
    <xf numFmtId="0" fontId="0" fillId="0" borderId="7" xfId="0" applyBorder="1"/>
    <xf numFmtId="0" fontId="13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justify" vertical="center" wrapText="1"/>
    </xf>
    <xf numFmtId="0" fontId="1" fillId="0" borderId="0" xfId="0" applyFont="1"/>
    <xf numFmtId="0" fontId="1" fillId="0" borderId="3" xfId="0" applyFont="1" applyBorder="1" applyAlignment="1">
      <alignment horizontal="justify" vertical="center"/>
    </xf>
    <xf numFmtId="0" fontId="1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2" fontId="6" fillId="13" borderId="5" xfId="0" applyNumberFormat="1" applyFont="1" applyFill="1" applyBorder="1" applyAlignment="1">
      <alignment horizontal="center" vertical="center" wrapText="1"/>
    </xf>
    <xf numFmtId="2" fontId="6" fillId="13" borderId="1" xfId="0" applyNumberFormat="1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/>
    </xf>
    <xf numFmtId="2" fontId="5" fillId="13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Плохой" xfId="1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C499"/>
  <sheetViews>
    <sheetView tabSelected="1" topLeftCell="C1" zoomScaleNormal="100" workbookViewId="0">
      <selection activeCell="G122" sqref="G122"/>
    </sheetView>
  </sheetViews>
  <sheetFormatPr defaultRowHeight="15" x14ac:dyDescent="0.25"/>
  <cols>
    <col min="1" max="1" width="5.42578125" style="9" customWidth="1"/>
    <col min="2" max="2" width="49.28515625" customWidth="1"/>
    <col min="3" max="3" width="46.5703125" customWidth="1"/>
    <col min="4" max="4" width="14" customWidth="1"/>
    <col min="5" max="5" width="11.28515625" customWidth="1"/>
    <col min="6" max="6" width="36.140625" customWidth="1"/>
    <col min="7" max="7" width="10.7109375" customWidth="1"/>
    <col min="8" max="8" width="15.5703125" customWidth="1"/>
    <col min="9" max="9" width="11.140625" customWidth="1"/>
    <col min="10" max="11" width="15.5703125" customWidth="1"/>
  </cols>
  <sheetData>
    <row r="1" spans="1:25" ht="15.75" customHeight="1" x14ac:dyDescent="0.25">
      <c r="A1" s="88" t="s">
        <v>40</v>
      </c>
      <c r="B1" s="88"/>
      <c r="C1" s="88"/>
      <c r="D1" s="88"/>
      <c r="E1" s="88"/>
    </row>
    <row r="2" spans="1:25" ht="15.75" customHeight="1" x14ac:dyDescent="0.25">
      <c r="A2" s="86"/>
      <c r="B2" s="86"/>
      <c r="C2" s="87"/>
    </row>
    <row r="3" spans="1:25" ht="15.75" customHeight="1" x14ac:dyDescent="0.25">
      <c r="A3" s="88" t="s">
        <v>0</v>
      </c>
      <c r="B3" s="88"/>
      <c r="C3" s="88"/>
      <c r="D3" s="87" t="s">
        <v>1</v>
      </c>
      <c r="E3" s="87"/>
      <c r="F3" s="87"/>
    </row>
    <row r="4" spans="1:25" ht="15.75" customHeight="1" x14ac:dyDescent="0.25">
      <c r="A4" s="88" t="s">
        <v>2</v>
      </c>
      <c r="B4" s="88"/>
      <c r="C4" s="88"/>
      <c r="D4" s="87" t="s">
        <v>39</v>
      </c>
      <c r="E4" s="87"/>
      <c r="F4" s="87"/>
    </row>
    <row r="5" spans="1:25" ht="31.5" customHeight="1" x14ac:dyDescent="0.25">
      <c r="A5" s="88" t="s">
        <v>3</v>
      </c>
      <c r="B5" s="88"/>
      <c r="C5" s="88"/>
      <c r="D5" s="5" t="s">
        <v>525</v>
      </c>
    </row>
    <row r="6" spans="1:25" x14ac:dyDescent="0.25">
      <c r="C6" s="2"/>
    </row>
    <row r="7" spans="1:25" ht="15.75" customHeight="1" x14ac:dyDescent="0.25">
      <c r="A7" s="68"/>
      <c r="B7" s="68"/>
      <c r="C7" s="68"/>
      <c r="D7" s="68"/>
      <c r="E7" s="68"/>
      <c r="F7" s="68"/>
    </row>
    <row r="8" spans="1:25" ht="15.75" customHeight="1" x14ac:dyDescent="0.25">
      <c r="A8" s="69" t="s">
        <v>4</v>
      </c>
      <c r="B8" s="69" t="s">
        <v>14</v>
      </c>
      <c r="C8" s="72" t="s">
        <v>5</v>
      </c>
      <c r="D8" s="72" t="s">
        <v>6</v>
      </c>
      <c r="E8" s="75" t="s">
        <v>9</v>
      </c>
      <c r="F8" s="76"/>
      <c r="G8" s="76"/>
      <c r="H8" s="76"/>
      <c r="I8" s="76"/>
      <c r="J8" s="76"/>
      <c r="K8" s="77"/>
    </row>
    <row r="9" spans="1:25" ht="33.75" customHeight="1" x14ac:dyDescent="0.25">
      <c r="A9" s="70"/>
      <c r="B9" s="84"/>
      <c r="C9" s="73"/>
      <c r="D9" s="73"/>
      <c r="E9" s="78" t="s">
        <v>528</v>
      </c>
      <c r="F9" s="79"/>
      <c r="G9" s="78" t="s">
        <v>10</v>
      </c>
      <c r="H9" s="79"/>
      <c r="I9" s="78" t="s">
        <v>11</v>
      </c>
      <c r="J9" s="79"/>
      <c r="K9" s="80"/>
    </row>
    <row r="10" spans="1:25" ht="15.75" x14ac:dyDescent="0.25">
      <c r="A10" s="70"/>
      <c r="B10" s="84"/>
      <c r="C10" s="73"/>
      <c r="D10" s="73"/>
      <c r="E10" s="81" t="s">
        <v>8</v>
      </c>
      <c r="F10" s="82"/>
      <c r="G10" s="81" t="s">
        <v>8</v>
      </c>
      <c r="H10" s="82"/>
      <c r="I10" s="81" t="s">
        <v>8</v>
      </c>
      <c r="J10" s="82"/>
      <c r="K10" s="83"/>
    </row>
    <row r="11" spans="1:25" ht="276" customHeight="1" x14ac:dyDescent="0.25">
      <c r="A11" s="71"/>
      <c r="B11" s="85"/>
      <c r="C11" s="73"/>
      <c r="D11" s="74"/>
      <c r="E11" s="3" t="s">
        <v>7</v>
      </c>
      <c r="F11" s="4" t="s">
        <v>29</v>
      </c>
      <c r="G11" s="3" t="s">
        <v>7</v>
      </c>
      <c r="H11" s="1" t="s">
        <v>30</v>
      </c>
      <c r="I11" s="3" t="s">
        <v>7</v>
      </c>
      <c r="J11" s="1" t="s">
        <v>12</v>
      </c>
      <c r="K11" s="1" t="s">
        <v>13</v>
      </c>
    </row>
    <row r="12" spans="1:25" ht="50.25" customHeight="1" x14ac:dyDescent="0.25">
      <c r="A12" s="11">
        <v>1</v>
      </c>
      <c r="B12" s="24" t="s">
        <v>28</v>
      </c>
      <c r="C12" s="21" t="s">
        <v>219</v>
      </c>
      <c r="D12" s="20">
        <f>(E12+G12+I12)/3</f>
        <v>93.333333333333329</v>
      </c>
      <c r="E12" s="6">
        <f>F12*1</f>
        <v>100</v>
      </c>
      <c r="F12" s="7">
        <v>100</v>
      </c>
      <c r="G12" s="6">
        <f>H12*1</f>
        <v>100</v>
      </c>
      <c r="H12" s="7">
        <v>100</v>
      </c>
      <c r="I12" s="6">
        <f>J12*0.5+K12*0.5</f>
        <v>80</v>
      </c>
      <c r="J12" s="7">
        <v>60</v>
      </c>
      <c r="K12" s="7">
        <v>100</v>
      </c>
      <c r="L12" s="46"/>
      <c r="Y12" s="14"/>
    </row>
    <row r="13" spans="1:25" ht="64.5" customHeight="1" x14ac:dyDescent="0.25">
      <c r="A13" s="12">
        <v>2</v>
      </c>
      <c r="B13" s="24" t="s">
        <v>28</v>
      </c>
      <c r="C13" s="21" t="s">
        <v>220</v>
      </c>
      <c r="D13" s="20">
        <f t="shared" ref="D13:D96" si="0">(E13+G13+I13)/3</f>
        <v>85.066666666666663</v>
      </c>
      <c r="E13" s="6">
        <f t="shared" ref="E13:E96" si="1">F13*1</f>
        <v>95.2</v>
      </c>
      <c r="F13" s="7">
        <v>95.2</v>
      </c>
      <c r="G13" s="6">
        <f t="shared" ref="G13:G96" si="2">H13*1</f>
        <v>100</v>
      </c>
      <c r="H13" s="7">
        <v>100</v>
      </c>
      <c r="I13" s="6">
        <f t="shared" ref="I13:I96" si="3">J13*0.5+K13*0.5</f>
        <v>60</v>
      </c>
      <c r="J13" s="7">
        <v>60</v>
      </c>
      <c r="K13" s="7">
        <v>60</v>
      </c>
      <c r="L13" s="46"/>
      <c r="N13" s="46"/>
      <c r="Y13" s="14"/>
    </row>
    <row r="14" spans="1:25" ht="47.25" x14ac:dyDescent="0.25">
      <c r="A14" s="12">
        <v>3</v>
      </c>
      <c r="B14" s="24" t="s">
        <v>28</v>
      </c>
      <c r="C14" s="21" t="s">
        <v>221</v>
      </c>
      <c r="D14" s="20">
        <f t="shared" si="0"/>
        <v>91.399999999999991</v>
      </c>
      <c r="E14" s="6">
        <f t="shared" si="1"/>
        <v>94.2</v>
      </c>
      <c r="F14" s="7">
        <v>94.2</v>
      </c>
      <c r="G14" s="6">
        <f t="shared" si="2"/>
        <v>100</v>
      </c>
      <c r="H14" s="7">
        <v>100</v>
      </c>
      <c r="I14" s="6">
        <f t="shared" si="3"/>
        <v>80</v>
      </c>
      <c r="J14" s="7">
        <v>60</v>
      </c>
      <c r="K14" s="7">
        <v>100</v>
      </c>
      <c r="L14" s="46"/>
      <c r="Y14" s="14"/>
    </row>
    <row r="15" spans="1:25" ht="47.25" x14ac:dyDescent="0.25">
      <c r="A15" s="11">
        <v>4</v>
      </c>
      <c r="B15" s="24" t="s">
        <v>28</v>
      </c>
      <c r="C15" s="21" t="s">
        <v>222</v>
      </c>
      <c r="D15" s="20">
        <f t="shared" si="0"/>
        <v>93.333333333333329</v>
      </c>
      <c r="E15" s="6">
        <f t="shared" si="1"/>
        <v>100</v>
      </c>
      <c r="F15" s="7">
        <v>100</v>
      </c>
      <c r="G15" s="6">
        <f t="shared" si="2"/>
        <v>100</v>
      </c>
      <c r="H15" s="7">
        <v>100</v>
      </c>
      <c r="I15" s="6">
        <f t="shared" si="3"/>
        <v>80</v>
      </c>
      <c r="J15" s="7">
        <v>60</v>
      </c>
      <c r="K15" s="7">
        <v>100</v>
      </c>
      <c r="Y15" s="14"/>
    </row>
    <row r="16" spans="1:25" ht="47.25" x14ac:dyDescent="0.25">
      <c r="A16" s="12">
        <v>5</v>
      </c>
      <c r="B16" s="24" t="s">
        <v>28</v>
      </c>
      <c r="C16" s="21" t="s">
        <v>223</v>
      </c>
      <c r="D16" s="20">
        <f t="shared" si="0"/>
        <v>84.733333333333334</v>
      </c>
      <c r="E16" s="6">
        <f t="shared" si="1"/>
        <v>94.2</v>
      </c>
      <c r="F16" s="7">
        <v>94.2</v>
      </c>
      <c r="G16" s="6">
        <f t="shared" si="2"/>
        <v>100</v>
      </c>
      <c r="H16" s="7">
        <v>100</v>
      </c>
      <c r="I16" s="6">
        <f t="shared" si="3"/>
        <v>60</v>
      </c>
      <c r="J16" s="7">
        <v>70</v>
      </c>
      <c r="K16" s="7">
        <v>50</v>
      </c>
      <c r="L16" s="46"/>
      <c r="Y16" s="14"/>
    </row>
    <row r="17" spans="1:25" ht="47.25" x14ac:dyDescent="0.25">
      <c r="A17" s="11">
        <v>6</v>
      </c>
      <c r="B17" s="24" t="s">
        <v>28</v>
      </c>
      <c r="C17" s="21" t="s">
        <v>210</v>
      </c>
      <c r="D17" s="20">
        <f t="shared" si="0"/>
        <v>96.666666666666671</v>
      </c>
      <c r="E17" s="6">
        <f t="shared" si="1"/>
        <v>100</v>
      </c>
      <c r="F17" s="7">
        <v>100</v>
      </c>
      <c r="G17" s="6">
        <f t="shared" si="2"/>
        <v>100</v>
      </c>
      <c r="H17" s="7">
        <v>100</v>
      </c>
      <c r="I17" s="6">
        <f t="shared" si="3"/>
        <v>90</v>
      </c>
      <c r="J17" s="7">
        <v>80</v>
      </c>
      <c r="K17" s="7">
        <v>100</v>
      </c>
      <c r="Y17" s="14"/>
    </row>
    <row r="18" spans="1:25" ht="47.25" x14ac:dyDescent="0.25">
      <c r="A18" s="12">
        <v>7</v>
      </c>
      <c r="B18" s="24" t="s">
        <v>28</v>
      </c>
      <c r="C18" s="21" t="s">
        <v>211</v>
      </c>
      <c r="D18" s="20">
        <f t="shared" si="0"/>
        <v>94.100000000000009</v>
      </c>
      <c r="E18" s="6">
        <f t="shared" si="1"/>
        <v>92.3</v>
      </c>
      <c r="F18" s="7">
        <v>92.3</v>
      </c>
      <c r="G18" s="6">
        <f t="shared" si="2"/>
        <v>100</v>
      </c>
      <c r="H18" s="7">
        <v>100</v>
      </c>
      <c r="I18" s="6">
        <f t="shared" si="3"/>
        <v>90</v>
      </c>
      <c r="J18" s="7">
        <v>80</v>
      </c>
      <c r="K18" s="7">
        <v>100</v>
      </c>
      <c r="L18" s="46"/>
      <c r="Y18" s="14"/>
    </row>
    <row r="19" spans="1:25" ht="47.25" x14ac:dyDescent="0.25">
      <c r="A19" s="12">
        <v>8</v>
      </c>
      <c r="B19" s="24" t="s">
        <v>28</v>
      </c>
      <c r="C19" s="21" t="s">
        <v>212</v>
      </c>
      <c r="D19" s="20">
        <f t="shared" si="0"/>
        <v>89.366666666666674</v>
      </c>
      <c r="E19" s="6">
        <f t="shared" si="1"/>
        <v>98.1</v>
      </c>
      <c r="F19" s="7">
        <v>98.1</v>
      </c>
      <c r="G19" s="6">
        <f t="shared" si="2"/>
        <v>100</v>
      </c>
      <c r="H19" s="7">
        <v>100</v>
      </c>
      <c r="I19" s="6">
        <f t="shared" si="3"/>
        <v>70</v>
      </c>
      <c r="J19" s="7">
        <v>40</v>
      </c>
      <c r="K19" s="7">
        <v>100</v>
      </c>
      <c r="L19" s="46"/>
      <c r="Y19" s="14"/>
    </row>
    <row r="20" spans="1:25" ht="47.25" x14ac:dyDescent="0.25">
      <c r="A20" s="11">
        <v>9</v>
      </c>
      <c r="B20" s="24" t="s">
        <v>28</v>
      </c>
      <c r="C20" s="21" t="s">
        <v>213</v>
      </c>
      <c r="D20" s="20">
        <f t="shared" si="0"/>
        <v>93.333333333333329</v>
      </c>
      <c r="E20" s="6">
        <f t="shared" si="1"/>
        <v>100</v>
      </c>
      <c r="F20" s="7">
        <v>100</v>
      </c>
      <c r="G20" s="6">
        <f t="shared" si="2"/>
        <v>100</v>
      </c>
      <c r="H20" s="7">
        <v>100</v>
      </c>
      <c r="I20" s="6">
        <f t="shared" si="3"/>
        <v>80</v>
      </c>
      <c r="J20" s="7">
        <v>60</v>
      </c>
      <c r="K20" s="7">
        <v>100</v>
      </c>
      <c r="Y20" s="14"/>
    </row>
    <row r="21" spans="1:25" ht="47.25" x14ac:dyDescent="0.25">
      <c r="A21" s="12">
        <v>10</v>
      </c>
      <c r="B21" s="24" t="s">
        <v>28</v>
      </c>
      <c r="C21" s="21" t="s">
        <v>224</v>
      </c>
      <c r="D21" s="20">
        <f t="shared" si="0"/>
        <v>89.766666666666666</v>
      </c>
      <c r="E21" s="6">
        <f t="shared" si="1"/>
        <v>94.3</v>
      </c>
      <c r="F21" s="7">
        <v>94.3</v>
      </c>
      <c r="G21" s="6">
        <f t="shared" si="2"/>
        <v>100</v>
      </c>
      <c r="H21" s="7">
        <v>100</v>
      </c>
      <c r="I21" s="6">
        <f t="shared" si="3"/>
        <v>75</v>
      </c>
      <c r="J21" s="7">
        <v>60</v>
      </c>
      <c r="K21" s="7">
        <v>90</v>
      </c>
      <c r="L21" s="46"/>
      <c r="Y21" s="14"/>
    </row>
    <row r="22" spans="1:25" ht="63" x14ac:dyDescent="0.25">
      <c r="A22" s="11">
        <v>11</v>
      </c>
      <c r="B22" s="24" t="s">
        <v>28</v>
      </c>
      <c r="C22" s="21" t="s">
        <v>214</v>
      </c>
      <c r="D22" s="20">
        <f t="shared" si="0"/>
        <v>78.066666666666663</v>
      </c>
      <c r="E22" s="6">
        <f t="shared" si="1"/>
        <v>94.2</v>
      </c>
      <c r="F22" s="7">
        <v>94.2</v>
      </c>
      <c r="G22" s="6">
        <f t="shared" si="2"/>
        <v>100</v>
      </c>
      <c r="H22" s="7">
        <v>100</v>
      </c>
      <c r="I22" s="6">
        <f t="shared" si="3"/>
        <v>40</v>
      </c>
      <c r="J22" s="7">
        <v>20</v>
      </c>
      <c r="K22" s="7">
        <v>60</v>
      </c>
      <c r="L22" s="46"/>
      <c r="Y22" s="14"/>
    </row>
    <row r="23" spans="1:25" ht="47.25" x14ac:dyDescent="0.25">
      <c r="A23" s="12">
        <v>12</v>
      </c>
      <c r="B23" s="24" t="s">
        <v>28</v>
      </c>
      <c r="C23" s="21" t="s">
        <v>215</v>
      </c>
      <c r="D23" s="20">
        <f t="shared" si="0"/>
        <v>93.333333333333329</v>
      </c>
      <c r="E23" s="6">
        <f t="shared" si="1"/>
        <v>100</v>
      </c>
      <c r="F23" s="7">
        <v>100</v>
      </c>
      <c r="G23" s="6">
        <f t="shared" si="2"/>
        <v>100</v>
      </c>
      <c r="H23" s="7">
        <v>100</v>
      </c>
      <c r="I23" s="6">
        <f t="shared" si="3"/>
        <v>80</v>
      </c>
      <c r="J23" s="7">
        <v>60</v>
      </c>
      <c r="K23" s="7">
        <v>100</v>
      </c>
      <c r="Y23" s="14"/>
    </row>
    <row r="24" spans="1:25" ht="54.75" customHeight="1" x14ac:dyDescent="0.25">
      <c r="A24" s="12">
        <v>13</v>
      </c>
      <c r="B24" s="24" t="s">
        <v>28</v>
      </c>
      <c r="C24" s="21" t="s">
        <v>225</v>
      </c>
      <c r="D24" s="20">
        <f t="shared" si="0"/>
        <v>93.333333333333329</v>
      </c>
      <c r="E24" s="6">
        <f t="shared" si="1"/>
        <v>100</v>
      </c>
      <c r="F24" s="7">
        <v>100</v>
      </c>
      <c r="G24" s="6">
        <f t="shared" si="2"/>
        <v>100</v>
      </c>
      <c r="H24" s="7">
        <v>100</v>
      </c>
      <c r="I24" s="6">
        <f t="shared" si="3"/>
        <v>80</v>
      </c>
      <c r="J24" s="7">
        <v>60</v>
      </c>
      <c r="K24" s="7">
        <v>100</v>
      </c>
      <c r="Y24" s="14"/>
    </row>
    <row r="25" spans="1:25" ht="63" x14ac:dyDescent="0.25">
      <c r="A25" s="11">
        <v>14</v>
      </c>
      <c r="B25" s="24" t="s">
        <v>28</v>
      </c>
      <c r="C25" s="21" t="s">
        <v>226</v>
      </c>
      <c r="D25" s="20">
        <f t="shared" si="0"/>
        <v>86.666666666666671</v>
      </c>
      <c r="E25" s="6">
        <f t="shared" si="1"/>
        <v>100</v>
      </c>
      <c r="F25" s="7">
        <v>100</v>
      </c>
      <c r="G25" s="6">
        <f t="shared" si="2"/>
        <v>100</v>
      </c>
      <c r="H25" s="7">
        <v>100</v>
      </c>
      <c r="I25" s="6">
        <f t="shared" si="3"/>
        <v>60</v>
      </c>
      <c r="J25" s="7">
        <v>40</v>
      </c>
      <c r="K25" s="7">
        <v>80</v>
      </c>
      <c r="Y25" s="14"/>
    </row>
    <row r="26" spans="1:25" ht="47.25" x14ac:dyDescent="0.25">
      <c r="A26" s="12">
        <v>15</v>
      </c>
      <c r="B26" s="24" t="s">
        <v>28</v>
      </c>
      <c r="C26" s="21" t="s">
        <v>216</v>
      </c>
      <c r="D26" s="20">
        <f t="shared" si="0"/>
        <v>90</v>
      </c>
      <c r="E26" s="6">
        <f t="shared" si="1"/>
        <v>100</v>
      </c>
      <c r="F26" s="7">
        <v>100</v>
      </c>
      <c r="G26" s="6">
        <f t="shared" si="2"/>
        <v>100</v>
      </c>
      <c r="H26" s="7">
        <v>100</v>
      </c>
      <c r="I26" s="6">
        <f t="shared" si="3"/>
        <v>70</v>
      </c>
      <c r="J26" s="7">
        <v>40</v>
      </c>
      <c r="K26" s="7">
        <v>100</v>
      </c>
      <c r="Y26" s="14"/>
    </row>
    <row r="27" spans="1:25" ht="47.25" x14ac:dyDescent="0.25">
      <c r="A27" s="11">
        <v>16</v>
      </c>
      <c r="B27" s="24" t="s">
        <v>28</v>
      </c>
      <c r="C27" s="21" t="s">
        <v>227</v>
      </c>
      <c r="D27" s="20">
        <f t="shared" si="0"/>
        <v>88.333333333333329</v>
      </c>
      <c r="E27" s="6">
        <f t="shared" si="1"/>
        <v>100</v>
      </c>
      <c r="F27" s="7">
        <v>100</v>
      </c>
      <c r="G27" s="6">
        <f t="shared" si="2"/>
        <v>100</v>
      </c>
      <c r="H27" s="7">
        <v>100</v>
      </c>
      <c r="I27" s="6">
        <f t="shared" si="3"/>
        <v>65</v>
      </c>
      <c r="J27" s="7">
        <v>40</v>
      </c>
      <c r="K27" s="7">
        <v>90</v>
      </c>
      <c r="Y27" s="14"/>
    </row>
    <row r="28" spans="1:25" ht="47.25" x14ac:dyDescent="0.25">
      <c r="A28" s="12">
        <v>17</v>
      </c>
      <c r="B28" s="24" t="s">
        <v>28</v>
      </c>
      <c r="C28" s="21" t="s">
        <v>228</v>
      </c>
      <c r="D28" s="20">
        <f t="shared" si="0"/>
        <v>86.666666666666671</v>
      </c>
      <c r="E28" s="6">
        <f t="shared" si="1"/>
        <v>100</v>
      </c>
      <c r="F28" s="7">
        <v>100</v>
      </c>
      <c r="G28" s="6">
        <f t="shared" si="2"/>
        <v>100</v>
      </c>
      <c r="H28" s="7">
        <v>100</v>
      </c>
      <c r="I28" s="6">
        <f t="shared" si="3"/>
        <v>60</v>
      </c>
      <c r="J28" s="7">
        <v>40</v>
      </c>
      <c r="K28" s="7">
        <v>80</v>
      </c>
      <c r="Y28" s="14"/>
    </row>
    <row r="29" spans="1:25" ht="47.25" x14ac:dyDescent="0.25">
      <c r="A29" s="12">
        <v>18</v>
      </c>
      <c r="B29" s="24" t="s">
        <v>28</v>
      </c>
      <c r="C29" s="21" t="s">
        <v>217</v>
      </c>
      <c r="D29" s="20">
        <f t="shared" si="0"/>
        <v>97.366666666666674</v>
      </c>
      <c r="E29" s="6">
        <f t="shared" si="1"/>
        <v>97.1</v>
      </c>
      <c r="F29" s="7">
        <v>97.1</v>
      </c>
      <c r="G29" s="6">
        <f t="shared" si="2"/>
        <v>100</v>
      </c>
      <c r="H29" s="7">
        <v>100</v>
      </c>
      <c r="I29" s="6">
        <f t="shared" si="3"/>
        <v>95</v>
      </c>
      <c r="J29" s="7">
        <v>100</v>
      </c>
      <c r="K29" s="7">
        <v>90</v>
      </c>
      <c r="L29" s="46"/>
      <c r="Y29" s="14"/>
    </row>
    <row r="30" spans="1:25" ht="60.75" customHeight="1" x14ac:dyDescent="0.25">
      <c r="A30" s="11">
        <v>19</v>
      </c>
      <c r="B30" s="24" t="s">
        <v>28</v>
      </c>
      <c r="C30" s="21" t="s">
        <v>229</v>
      </c>
      <c r="D30" s="20">
        <f t="shared" si="0"/>
        <v>93.333333333333329</v>
      </c>
      <c r="E30" s="6">
        <f t="shared" si="1"/>
        <v>100</v>
      </c>
      <c r="F30" s="7">
        <v>100</v>
      </c>
      <c r="G30" s="6">
        <f t="shared" si="2"/>
        <v>100</v>
      </c>
      <c r="H30" s="7">
        <v>100</v>
      </c>
      <c r="I30" s="6">
        <f t="shared" si="3"/>
        <v>80</v>
      </c>
      <c r="J30" s="16">
        <v>60</v>
      </c>
      <c r="K30" s="7">
        <v>100</v>
      </c>
      <c r="Y30" s="14"/>
    </row>
    <row r="31" spans="1:25" ht="47.25" x14ac:dyDescent="0.25">
      <c r="A31" s="12">
        <v>20</v>
      </c>
      <c r="B31" s="24" t="s">
        <v>28</v>
      </c>
      <c r="C31" s="21" t="s">
        <v>230</v>
      </c>
      <c r="D31" s="20">
        <f t="shared" si="0"/>
        <v>93.333333333333329</v>
      </c>
      <c r="E31" s="6">
        <f t="shared" si="1"/>
        <v>100</v>
      </c>
      <c r="F31" s="7">
        <v>100</v>
      </c>
      <c r="G31" s="6">
        <f t="shared" si="2"/>
        <v>100</v>
      </c>
      <c r="H31" s="7">
        <v>100</v>
      </c>
      <c r="I31" s="6">
        <f t="shared" si="3"/>
        <v>80</v>
      </c>
      <c r="J31" s="7">
        <v>60</v>
      </c>
      <c r="K31" s="7">
        <v>100</v>
      </c>
      <c r="Y31" s="14"/>
    </row>
    <row r="32" spans="1:25" ht="47.25" x14ac:dyDescent="0.25">
      <c r="A32" s="11">
        <v>21</v>
      </c>
      <c r="B32" s="24" t="s">
        <v>28</v>
      </c>
      <c r="C32" s="21" t="s">
        <v>231</v>
      </c>
      <c r="D32" s="20">
        <f t="shared" si="0"/>
        <v>86.666666666666671</v>
      </c>
      <c r="E32" s="6">
        <f t="shared" si="1"/>
        <v>100</v>
      </c>
      <c r="F32" s="7">
        <v>100</v>
      </c>
      <c r="G32" s="6">
        <f t="shared" si="2"/>
        <v>100</v>
      </c>
      <c r="H32" s="7">
        <v>100</v>
      </c>
      <c r="I32" s="6">
        <f t="shared" si="3"/>
        <v>60</v>
      </c>
      <c r="J32" s="7">
        <v>40</v>
      </c>
      <c r="K32" s="7">
        <v>80</v>
      </c>
      <c r="Y32" s="14"/>
    </row>
    <row r="33" spans="1:25" ht="47.25" x14ac:dyDescent="0.25">
      <c r="A33" s="12">
        <v>22</v>
      </c>
      <c r="B33" s="24" t="s">
        <v>28</v>
      </c>
      <c r="C33" s="21" t="s">
        <v>232</v>
      </c>
      <c r="D33" s="20">
        <f t="shared" si="0"/>
        <v>90</v>
      </c>
      <c r="E33" s="6">
        <f t="shared" si="1"/>
        <v>100</v>
      </c>
      <c r="F33" s="7">
        <v>100</v>
      </c>
      <c r="G33" s="6">
        <f t="shared" si="2"/>
        <v>100</v>
      </c>
      <c r="H33" s="7">
        <v>100</v>
      </c>
      <c r="I33" s="6">
        <f t="shared" si="3"/>
        <v>70</v>
      </c>
      <c r="J33" s="7">
        <v>60</v>
      </c>
      <c r="K33" s="7">
        <v>80</v>
      </c>
      <c r="Y33" s="14"/>
    </row>
    <row r="34" spans="1:25" ht="47.25" x14ac:dyDescent="0.25">
      <c r="A34" s="12">
        <v>23</v>
      </c>
      <c r="B34" s="24" t="s">
        <v>28</v>
      </c>
      <c r="C34" s="21" t="s">
        <v>233</v>
      </c>
      <c r="D34" s="20">
        <f t="shared" si="0"/>
        <v>81.399999999999991</v>
      </c>
      <c r="E34" s="6">
        <f t="shared" si="1"/>
        <v>94.2</v>
      </c>
      <c r="F34" s="7">
        <v>94.2</v>
      </c>
      <c r="G34" s="6">
        <f t="shared" si="2"/>
        <v>100</v>
      </c>
      <c r="H34" s="7">
        <v>100</v>
      </c>
      <c r="I34" s="6">
        <f t="shared" si="3"/>
        <v>50</v>
      </c>
      <c r="J34" s="7">
        <v>40</v>
      </c>
      <c r="K34" s="7">
        <v>60</v>
      </c>
      <c r="L34" s="46"/>
      <c r="Y34" s="14"/>
    </row>
    <row r="35" spans="1:25" ht="47.25" x14ac:dyDescent="0.25">
      <c r="A35" s="11">
        <v>24</v>
      </c>
      <c r="B35" s="24" t="s">
        <v>28</v>
      </c>
      <c r="C35" s="21" t="s">
        <v>234</v>
      </c>
      <c r="D35" s="20">
        <f t="shared" si="0"/>
        <v>90</v>
      </c>
      <c r="E35" s="6">
        <f t="shared" si="1"/>
        <v>100</v>
      </c>
      <c r="F35" s="7">
        <v>100</v>
      </c>
      <c r="G35" s="6">
        <f t="shared" si="2"/>
        <v>100</v>
      </c>
      <c r="H35" s="7">
        <v>100</v>
      </c>
      <c r="I35" s="6">
        <f t="shared" si="3"/>
        <v>70</v>
      </c>
      <c r="J35" s="7">
        <v>50</v>
      </c>
      <c r="K35" s="7">
        <v>90</v>
      </c>
      <c r="Y35" s="14"/>
    </row>
    <row r="36" spans="1:25" ht="47.25" x14ac:dyDescent="0.25">
      <c r="A36" s="12">
        <v>25</v>
      </c>
      <c r="B36" s="24" t="s">
        <v>28</v>
      </c>
      <c r="C36" s="21" t="s">
        <v>235</v>
      </c>
      <c r="D36" s="20">
        <f t="shared" si="0"/>
        <v>93.333333333333329</v>
      </c>
      <c r="E36" s="6">
        <f t="shared" si="1"/>
        <v>100</v>
      </c>
      <c r="F36" s="13">
        <v>100</v>
      </c>
      <c r="G36" s="6">
        <f t="shared" si="2"/>
        <v>100</v>
      </c>
      <c r="H36" s="7">
        <v>100</v>
      </c>
      <c r="I36" s="6">
        <f t="shared" si="3"/>
        <v>80</v>
      </c>
      <c r="J36" s="13">
        <v>80</v>
      </c>
      <c r="K36" s="13">
        <v>80</v>
      </c>
      <c r="Y36" s="14"/>
    </row>
    <row r="37" spans="1:25" ht="47.25" x14ac:dyDescent="0.25">
      <c r="A37" s="11">
        <v>26</v>
      </c>
      <c r="B37" s="24" t="s">
        <v>28</v>
      </c>
      <c r="C37" s="21" t="s">
        <v>236</v>
      </c>
      <c r="D37" s="20">
        <f t="shared" si="0"/>
        <v>90</v>
      </c>
      <c r="E37" s="6">
        <f t="shared" si="1"/>
        <v>100</v>
      </c>
      <c r="F37" s="13">
        <v>100</v>
      </c>
      <c r="G37" s="6">
        <f t="shared" si="2"/>
        <v>100</v>
      </c>
      <c r="H37" s="7">
        <v>100</v>
      </c>
      <c r="I37" s="6">
        <f t="shared" si="3"/>
        <v>70</v>
      </c>
      <c r="J37" s="13">
        <v>40</v>
      </c>
      <c r="K37" s="13">
        <v>100</v>
      </c>
      <c r="Y37" s="14"/>
    </row>
    <row r="38" spans="1:25" ht="63" x14ac:dyDescent="0.25">
      <c r="A38" s="12">
        <v>27</v>
      </c>
      <c r="B38" s="24" t="s">
        <v>28</v>
      </c>
      <c r="C38" s="21" t="s">
        <v>237</v>
      </c>
      <c r="D38" s="20">
        <f t="shared" si="0"/>
        <v>93.333333333333329</v>
      </c>
      <c r="E38" s="6">
        <f t="shared" si="1"/>
        <v>100</v>
      </c>
      <c r="F38" s="13">
        <v>100</v>
      </c>
      <c r="G38" s="6">
        <f t="shared" si="2"/>
        <v>100</v>
      </c>
      <c r="H38" s="7">
        <v>100</v>
      </c>
      <c r="I38" s="6">
        <f t="shared" si="3"/>
        <v>80</v>
      </c>
      <c r="J38" s="13">
        <v>70</v>
      </c>
      <c r="K38" s="13">
        <v>90</v>
      </c>
      <c r="Y38" s="14"/>
    </row>
    <row r="39" spans="1:25" ht="47.25" x14ac:dyDescent="0.25">
      <c r="A39" s="12">
        <v>28</v>
      </c>
      <c r="B39" s="24" t="s">
        <v>28</v>
      </c>
      <c r="C39" s="21" t="s">
        <v>238</v>
      </c>
      <c r="D39" s="20">
        <f t="shared" si="0"/>
        <v>96.666666666666671</v>
      </c>
      <c r="E39" s="6">
        <f t="shared" si="1"/>
        <v>100</v>
      </c>
      <c r="F39" s="13">
        <v>100</v>
      </c>
      <c r="G39" s="6">
        <f t="shared" si="2"/>
        <v>100</v>
      </c>
      <c r="H39" s="7">
        <v>100</v>
      </c>
      <c r="I39" s="6">
        <f t="shared" si="3"/>
        <v>90</v>
      </c>
      <c r="J39" s="13">
        <v>80</v>
      </c>
      <c r="K39" s="13">
        <v>100</v>
      </c>
      <c r="Y39" s="14"/>
    </row>
    <row r="40" spans="1:25" ht="60.75" customHeight="1" x14ac:dyDescent="0.25">
      <c r="A40" s="11">
        <v>29</v>
      </c>
      <c r="B40" s="24" t="s">
        <v>28</v>
      </c>
      <c r="C40" s="21" t="s">
        <v>218</v>
      </c>
      <c r="D40" s="20">
        <f t="shared" si="0"/>
        <v>90.066666666666663</v>
      </c>
      <c r="E40" s="6">
        <f t="shared" si="1"/>
        <v>95.2</v>
      </c>
      <c r="F40" s="13">
        <v>95.2</v>
      </c>
      <c r="G40" s="6">
        <f t="shared" si="2"/>
        <v>100</v>
      </c>
      <c r="H40" s="7">
        <v>100</v>
      </c>
      <c r="I40" s="6">
        <f t="shared" si="3"/>
        <v>75</v>
      </c>
      <c r="J40" s="13">
        <v>60</v>
      </c>
      <c r="K40" s="13">
        <v>90</v>
      </c>
      <c r="L40" s="46"/>
      <c r="Y40" s="14"/>
    </row>
    <row r="41" spans="1:25" ht="47.25" x14ac:dyDescent="0.25">
      <c r="A41" s="12">
        <v>30</v>
      </c>
      <c r="B41" s="24" t="s">
        <v>28</v>
      </c>
      <c r="C41" s="21" t="s">
        <v>239</v>
      </c>
      <c r="D41" s="20">
        <f t="shared" si="0"/>
        <v>60</v>
      </c>
      <c r="E41" s="6">
        <f t="shared" si="1"/>
        <v>100</v>
      </c>
      <c r="F41" s="13">
        <v>100</v>
      </c>
      <c r="G41" s="6">
        <f t="shared" si="2"/>
        <v>10</v>
      </c>
      <c r="H41" s="7">
        <v>10</v>
      </c>
      <c r="I41" s="6">
        <f t="shared" si="3"/>
        <v>70</v>
      </c>
      <c r="J41" s="13">
        <v>70</v>
      </c>
      <c r="K41" s="13">
        <v>70</v>
      </c>
      <c r="L41" s="46"/>
      <c r="Y41" s="14"/>
    </row>
    <row r="42" spans="1:25" ht="47.25" x14ac:dyDescent="0.25">
      <c r="A42" s="11">
        <v>31</v>
      </c>
      <c r="B42" s="24" t="s">
        <v>28</v>
      </c>
      <c r="C42" s="21" t="s">
        <v>240</v>
      </c>
      <c r="D42" s="20">
        <f>(E42+G42+I42)/3</f>
        <v>96.666666666666671</v>
      </c>
      <c r="E42" s="6">
        <f>F42*1</f>
        <v>100</v>
      </c>
      <c r="F42" s="7">
        <v>100</v>
      </c>
      <c r="G42" s="6">
        <f>H42*1</f>
        <v>100</v>
      </c>
      <c r="H42" s="7">
        <v>100</v>
      </c>
      <c r="I42" s="6">
        <f>J42*0.5+K42*0.5</f>
        <v>90</v>
      </c>
      <c r="J42" s="7">
        <v>90</v>
      </c>
      <c r="K42" s="7">
        <v>90</v>
      </c>
      <c r="L42" s="46"/>
      <c r="Y42" s="14"/>
    </row>
    <row r="43" spans="1:25" ht="47.25" x14ac:dyDescent="0.25">
      <c r="A43" s="12">
        <v>32</v>
      </c>
      <c r="B43" s="24" t="s">
        <v>28</v>
      </c>
      <c r="C43" s="21" t="s">
        <v>241</v>
      </c>
      <c r="D43" s="20">
        <f t="shared" ref="D43:D63" si="4">(E43+G43+I43)/3</f>
        <v>88.066666666666663</v>
      </c>
      <c r="E43" s="6">
        <f t="shared" ref="E43:E63" si="5">F43*1</f>
        <v>94.2</v>
      </c>
      <c r="F43" s="7">
        <v>94.2</v>
      </c>
      <c r="G43" s="6">
        <f t="shared" ref="G43:G63" si="6">H43*1</f>
        <v>100</v>
      </c>
      <c r="H43" s="7">
        <v>100</v>
      </c>
      <c r="I43" s="6">
        <f t="shared" ref="I43:I63" si="7">J43*0.5+K43*0.5</f>
        <v>70</v>
      </c>
      <c r="J43" s="7">
        <v>70</v>
      </c>
      <c r="K43" s="7">
        <v>70</v>
      </c>
      <c r="L43" s="46"/>
      <c r="Y43" s="14"/>
    </row>
    <row r="44" spans="1:25" ht="62.25" customHeight="1" x14ac:dyDescent="0.25">
      <c r="A44" s="12">
        <v>33</v>
      </c>
      <c r="B44" s="24" t="s">
        <v>28</v>
      </c>
      <c r="C44" s="21" t="s">
        <v>242</v>
      </c>
      <c r="D44" s="20">
        <f t="shared" si="4"/>
        <v>95</v>
      </c>
      <c r="E44" s="6">
        <f t="shared" si="5"/>
        <v>100</v>
      </c>
      <c r="F44" s="7">
        <v>100</v>
      </c>
      <c r="G44" s="6">
        <f t="shared" si="6"/>
        <v>100</v>
      </c>
      <c r="H44" s="7">
        <v>100</v>
      </c>
      <c r="I44" s="6">
        <f t="shared" si="7"/>
        <v>85</v>
      </c>
      <c r="J44" s="7">
        <v>90</v>
      </c>
      <c r="K44" s="7">
        <v>80</v>
      </c>
      <c r="Y44" s="14"/>
    </row>
    <row r="45" spans="1:25" ht="65.25" customHeight="1" x14ac:dyDescent="0.25">
      <c r="A45" s="11">
        <v>34</v>
      </c>
      <c r="B45" s="24" t="s">
        <v>28</v>
      </c>
      <c r="C45" s="22" t="s">
        <v>243</v>
      </c>
      <c r="D45" s="20">
        <f t="shared" si="4"/>
        <v>90</v>
      </c>
      <c r="E45" s="6">
        <f t="shared" si="5"/>
        <v>100</v>
      </c>
      <c r="F45" s="7">
        <v>100</v>
      </c>
      <c r="G45" s="6">
        <f t="shared" si="6"/>
        <v>100</v>
      </c>
      <c r="H45" s="7">
        <v>100</v>
      </c>
      <c r="I45" s="6">
        <f t="shared" si="7"/>
        <v>70</v>
      </c>
      <c r="J45" s="7">
        <v>40</v>
      </c>
      <c r="K45" s="7">
        <v>100</v>
      </c>
      <c r="Y45" s="14"/>
    </row>
    <row r="46" spans="1:25" ht="31.5" x14ac:dyDescent="0.25">
      <c r="A46" s="12">
        <v>35</v>
      </c>
      <c r="B46" s="24" t="s">
        <v>28</v>
      </c>
      <c r="C46" s="27" t="s">
        <v>461</v>
      </c>
      <c r="D46" s="20">
        <f t="shared" si="4"/>
        <v>95.266666666666666</v>
      </c>
      <c r="E46" s="6">
        <f t="shared" si="5"/>
        <v>95.8</v>
      </c>
      <c r="F46" s="7">
        <v>95.8</v>
      </c>
      <c r="G46" s="6">
        <f t="shared" si="6"/>
        <v>100</v>
      </c>
      <c r="H46" s="7">
        <v>100</v>
      </c>
      <c r="I46" s="6">
        <f t="shared" si="7"/>
        <v>90</v>
      </c>
      <c r="J46" s="7">
        <v>80</v>
      </c>
      <c r="K46" s="7">
        <v>100</v>
      </c>
      <c r="L46" s="46"/>
      <c r="Y46" s="14"/>
    </row>
    <row r="47" spans="1:25" ht="31.5" x14ac:dyDescent="0.25">
      <c r="A47" s="11">
        <v>36</v>
      </c>
      <c r="B47" s="24" t="s">
        <v>28</v>
      </c>
      <c r="C47" s="27" t="s">
        <v>462</v>
      </c>
      <c r="D47" s="20">
        <f t="shared" si="4"/>
        <v>85.266666666666666</v>
      </c>
      <c r="E47" s="6">
        <f t="shared" si="5"/>
        <v>95.8</v>
      </c>
      <c r="F47" s="7">
        <v>95.8</v>
      </c>
      <c r="G47" s="6">
        <f t="shared" si="6"/>
        <v>100</v>
      </c>
      <c r="H47" s="7">
        <v>100</v>
      </c>
      <c r="I47" s="6">
        <f t="shared" si="7"/>
        <v>60</v>
      </c>
      <c r="J47" s="7">
        <v>40</v>
      </c>
      <c r="K47" s="7">
        <v>80</v>
      </c>
      <c r="L47" s="46"/>
      <c r="Y47" s="14"/>
    </row>
    <row r="48" spans="1:25" ht="31.5" x14ac:dyDescent="0.25">
      <c r="A48" s="12">
        <v>37</v>
      </c>
      <c r="B48" s="24" t="s">
        <v>28</v>
      </c>
      <c r="C48" s="27" t="s">
        <v>463</v>
      </c>
      <c r="D48" s="20">
        <f t="shared" si="4"/>
        <v>81.399999999999991</v>
      </c>
      <c r="E48" s="6">
        <f t="shared" si="5"/>
        <v>94.2</v>
      </c>
      <c r="F48" s="7">
        <v>94.2</v>
      </c>
      <c r="G48" s="6">
        <f t="shared" si="6"/>
        <v>100</v>
      </c>
      <c r="H48" s="7">
        <v>100</v>
      </c>
      <c r="I48" s="6">
        <f t="shared" si="7"/>
        <v>50</v>
      </c>
      <c r="J48" s="7">
        <v>40</v>
      </c>
      <c r="K48" s="7">
        <v>60</v>
      </c>
      <c r="L48" s="46"/>
      <c r="Y48" s="14"/>
    </row>
    <row r="49" spans="1:25" ht="31.5" x14ac:dyDescent="0.25">
      <c r="A49" s="12">
        <v>38</v>
      </c>
      <c r="B49" s="24" t="s">
        <v>28</v>
      </c>
      <c r="C49" s="27" t="s">
        <v>464</v>
      </c>
      <c r="D49" s="20">
        <f t="shared" si="4"/>
        <v>90.2</v>
      </c>
      <c r="E49" s="6">
        <f t="shared" si="5"/>
        <v>90.6</v>
      </c>
      <c r="F49" s="7">
        <v>90.6</v>
      </c>
      <c r="G49" s="6">
        <f t="shared" si="6"/>
        <v>100</v>
      </c>
      <c r="H49" s="7">
        <v>100</v>
      </c>
      <c r="I49" s="6">
        <f t="shared" si="7"/>
        <v>80</v>
      </c>
      <c r="J49" s="7">
        <v>60</v>
      </c>
      <c r="K49" s="7">
        <v>100</v>
      </c>
      <c r="Y49" s="14"/>
    </row>
    <row r="50" spans="1:25" ht="47.25" x14ac:dyDescent="0.25">
      <c r="A50" s="11">
        <v>39</v>
      </c>
      <c r="B50" s="24" t="s">
        <v>28</v>
      </c>
      <c r="C50" s="27" t="s">
        <v>465</v>
      </c>
      <c r="D50" s="20">
        <f t="shared" si="4"/>
        <v>95.566666666666663</v>
      </c>
      <c r="E50" s="6">
        <f t="shared" si="5"/>
        <v>96.7</v>
      </c>
      <c r="F50" s="7">
        <v>96.7</v>
      </c>
      <c r="G50" s="6">
        <f t="shared" si="6"/>
        <v>100</v>
      </c>
      <c r="H50" s="7">
        <v>100</v>
      </c>
      <c r="I50" s="6">
        <f t="shared" si="7"/>
        <v>90</v>
      </c>
      <c r="J50" s="7">
        <v>100</v>
      </c>
      <c r="K50" s="7">
        <v>80</v>
      </c>
      <c r="L50" s="46"/>
      <c r="Y50" s="14"/>
    </row>
    <row r="51" spans="1:25" ht="31.5" x14ac:dyDescent="0.25">
      <c r="A51" s="12">
        <v>40</v>
      </c>
      <c r="B51" s="24" t="s">
        <v>28</v>
      </c>
      <c r="C51" s="27" t="s">
        <v>466</v>
      </c>
      <c r="D51" s="20">
        <f t="shared" si="4"/>
        <v>98.600000000000009</v>
      </c>
      <c r="E51" s="6">
        <f t="shared" si="5"/>
        <v>95.8</v>
      </c>
      <c r="F51" s="7">
        <v>95.8</v>
      </c>
      <c r="G51" s="6">
        <f t="shared" si="6"/>
        <v>100</v>
      </c>
      <c r="H51" s="7">
        <v>100</v>
      </c>
      <c r="I51" s="6">
        <f t="shared" si="7"/>
        <v>100</v>
      </c>
      <c r="J51" s="7">
        <v>100</v>
      </c>
      <c r="K51" s="7">
        <v>100</v>
      </c>
      <c r="L51" s="46"/>
      <c r="Y51" s="14"/>
    </row>
    <row r="52" spans="1:25" ht="31.5" x14ac:dyDescent="0.25">
      <c r="A52" s="11">
        <v>41</v>
      </c>
      <c r="B52" s="24" t="s">
        <v>28</v>
      </c>
      <c r="C52" s="27" t="s">
        <v>467</v>
      </c>
      <c r="D52" s="20">
        <f t="shared" si="4"/>
        <v>82.233333333333334</v>
      </c>
      <c r="E52" s="6">
        <f t="shared" si="5"/>
        <v>96.7</v>
      </c>
      <c r="F52" s="7">
        <v>96.7</v>
      </c>
      <c r="G52" s="6">
        <f t="shared" si="6"/>
        <v>100</v>
      </c>
      <c r="H52" s="7">
        <v>100</v>
      </c>
      <c r="I52" s="6">
        <f t="shared" si="7"/>
        <v>50</v>
      </c>
      <c r="J52" s="7">
        <v>40</v>
      </c>
      <c r="K52" s="7">
        <v>60</v>
      </c>
      <c r="L52" s="46"/>
      <c r="Y52" s="14"/>
    </row>
    <row r="53" spans="1:25" ht="31.5" x14ac:dyDescent="0.25">
      <c r="A53" s="12">
        <v>42</v>
      </c>
      <c r="B53" s="24" t="s">
        <v>28</v>
      </c>
      <c r="C53" s="27" t="s">
        <v>468</v>
      </c>
      <c r="D53" s="20">
        <f t="shared" si="4"/>
        <v>98.899999999999991</v>
      </c>
      <c r="E53" s="6">
        <f t="shared" si="5"/>
        <v>96.7</v>
      </c>
      <c r="F53" s="7">
        <v>96.7</v>
      </c>
      <c r="G53" s="6">
        <f t="shared" si="6"/>
        <v>100</v>
      </c>
      <c r="H53" s="7">
        <v>100</v>
      </c>
      <c r="I53" s="6">
        <f t="shared" si="7"/>
        <v>100</v>
      </c>
      <c r="J53" s="7">
        <v>100</v>
      </c>
      <c r="K53" s="7">
        <v>100</v>
      </c>
      <c r="L53" s="46"/>
      <c r="Y53" s="14"/>
    </row>
    <row r="54" spans="1:25" ht="31.5" x14ac:dyDescent="0.25">
      <c r="A54" s="12">
        <v>43</v>
      </c>
      <c r="B54" s="24" t="s">
        <v>28</v>
      </c>
      <c r="C54" s="27" t="s">
        <v>469</v>
      </c>
      <c r="D54" s="20">
        <f t="shared" si="4"/>
        <v>81.399999999999991</v>
      </c>
      <c r="E54" s="6">
        <f t="shared" si="5"/>
        <v>94.2</v>
      </c>
      <c r="F54" s="7">
        <v>94.2</v>
      </c>
      <c r="G54" s="6">
        <f t="shared" si="6"/>
        <v>100</v>
      </c>
      <c r="H54" s="7">
        <v>100</v>
      </c>
      <c r="I54" s="6">
        <f t="shared" si="7"/>
        <v>50</v>
      </c>
      <c r="J54" s="7">
        <v>0</v>
      </c>
      <c r="K54" s="7">
        <v>100</v>
      </c>
      <c r="L54" s="46"/>
      <c r="Y54" s="14"/>
    </row>
    <row r="55" spans="1:25" ht="31.5" x14ac:dyDescent="0.25">
      <c r="A55" s="11">
        <v>44</v>
      </c>
      <c r="B55" s="24" t="s">
        <v>28</v>
      </c>
      <c r="C55" s="27" t="s">
        <v>470</v>
      </c>
      <c r="D55" s="20">
        <f t="shared" si="4"/>
        <v>91.933333333333337</v>
      </c>
      <c r="E55" s="6">
        <f t="shared" si="5"/>
        <v>95.8</v>
      </c>
      <c r="F55" s="7">
        <v>95.8</v>
      </c>
      <c r="G55" s="6">
        <f t="shared" si="6"/>
        <v>100</v>
      </c>
      <c r="H55" s="7">
        <v>100</v>
      </c>
      <c r="I55" s="6">
        <f t="shared" si="7"/>
        <v>80</v>
      </c>
      <c r="J55" s="7">
        <v>60</v>
      </c>
      <c r="K55" s="7">
        <v>100</v>
      </c>
      <c r="L55" s="46"/>
      <c r="Y55" s="14"/>
    </row>
    <row r="56" spans="1:25" ht="31.5" x14ac:dyDescent="0.25">
      <c r="A56" s="12">
        <v>45</v>
      </c>
      <c r="B56" s="24" t="s">
        <v>28</v>
      </c>
      <c r="C56" s="27" t="s">
        <v>471</v>
      </c>
      <c r="D56" s="20">
        <f t="shared" si="4"/>
        <v>98.600000000000009</v>
      </c>
      <c r="E56" s="6">
        <f t="shared" si="5"/>
        <v>95.8</v>
      </c>
      <c r="F56" s="7">
        <v>95.8</v>
      </c>
      <c r="G56" s="6">
        <f t="shared" si="6"/>
        <v>100</v>
      </c>
      <c r="H56" s="7">
        <v>100</v>
      </c>
      <c r="I56" s="6">
        <f t="shared" si="7"/>
        <v>100</v>
      </c>
      <c r="J56" s="7">
        <v>100</v>
      </c>
      <c r="K56" s="7">
        <v>100</v>
      </c>
      <c r="Y56" s="14"/>
    </row>
    <row r="57" spans="1:25" ht="31.5" x14ac:dyDescent="0.25">
      <c r="A57" s="11">
        <v>46</v>
      </c>
      <c r="B57" s="24" t="s">
        <v>28</v>
      </c>
      <c r="C57" s="27" t="s">
        <v>472</v>
      </c>
      <c r="D57" s="20">
        <f t="shared" si="4"/>
        <v>92.233333333333334</v>
      </c>
      <c r="E57" s="6">
        <f t="shared" si="5"/>
        <v>96.7</v>
      </c>
      <c r="F57" s="7">
        <v>96.7</v>
      </c>
      <c r="G57" s="6">
        <f t="shared" si="6"/>
        <v>100</v>
      </c>
      <c r="H57" s="7">
        <v>100</v>
      </c>
      <c r="I57" s="6">
        <f t="shared" si="7"/>
        <v>80</v>
      </c>
      <c r="J57" s="7">
        <v>60</v>
      </c>
      <c r="K57" s="7">
        <v>100</v>
      </c>
      <c r="L57" s="46"/>
      <c r="Y57" s="14"/>
    </row>
    <row r="58" spans="1:25" ht="31.5" x14ac:dyDescent="0.25">
      <c r="A58" s="12">
        <v>47</v>
      </c>
      <c r="B58" s="10" t="s">
        <v>28</v>
      </c>
      <c r="C58" s="18" t="s">
        <v>478</v>
      </c>
      <c r="D58" s="8">
        <f t="shared" si="4"/>
        <v>96.100000000000009</v>
      </c>
      <c r="E58" s="6">
        <f t="shared" si="5"/>
        <v>98.3</v>
      </c>
      <c r="F58" s="7">
        <v>98.3</v>
      </c>
      <c r="G58" s="6">
        <f t="shared" si="6"/>
        <v>100</v>
      </c>
      <c r="H58" s="7">
        <v>100</v>
      </c>
      <c r="I58" s="6">
        <f t="shared" si="7"/>
        <v>90</v>
      </c>
      <c r="J58" s="7">
        <v>80</v>
      </c>
      <c r="K58" s="7">
        <v>100</v>
      </c>
      <c r="L58" s="46"/>
      <c r="Y58" s="14"/>
    </row>
    <row r="59" spans="1:25" ht="48.75" customHeight="1" x14ac:dyDescent="0.25">
      <c r="A59" s="12">
        <v>48</v>
      </c>
      <c r="B59" s="24" t="s">
        <v>28</v>
      </c>
      <c r="C59" s="21" t="s">
        <v>517</v>
      </c>
      <c r="D59" s="20">
        <f t="shared" si="4"/>
        <v>69.666666666666671</v>
      </c>
      <c r="E59" s="6">
        <f t="shared" si="5"/>
        <v>99</v>
      </c>
      <c r="F59" s="7">
        <v>99</v>
      </c>
      <c r="G59" s="6">
        <f t="shared" si="6"/>
        <v>60</v>
      </c>
      <c r="H59" s="7">
        <v>60</v>
      </c>
      <c r="I59" s="6">
        <f t="shared" si="7"/>
        <v>50</v>
      </c>
      <c r="J59" s="7">
        <v>60</v>
      </c>
      <c r="K59" s="7">
        <v>40</v>
      </c>
      <c r="L59" s="46"/>
      <c r="Y59" s="14"/>
    </row>
    <row r="60" spans="1:25" ht="47.25" x14ac:dyDescent="0.25">
      <c r="A60" s="11">
        <v>49</v>
      </c>
      <c r="B60" s="24" t="s">
        <v>28</v>
      </c>
      <c r="C60" s="21" t="s">
        <v>518</v>
      </c>
      <c r="D60" s="20">
        <f t="shared" si="4"/>
        <v>83.333333333333329</v>
      </c>
      <c r="E60" s="6">
        <f t="shared" si="5"/>
        <v>100</v>
      </c>
      <c r="F60" s="7">
        <v>100</v>
      </c>
      <c r="G60" s="6">
        <f t="shared" si="6"/>
        <v>100</v>
      </c>
      <c r="H60" s="7">
        <v>100</v>
      </c>
      <c r="I60" s="6">
        <f t="shared" si="7"/>
        <v>50</v>
      </c>
      <c r="J60" s="7">
        <v>60</v>
      </c>
      <c r="K60" s="7">
        <v>40</v>
      </c>
      <c r="Y60" s="14"/>
    </row>
    <row r="61" spans="1:25" ht="64.5" customHeight="1" x14ac:dyDescent="0.25">
      <c r="A61" s="12">
        <v>50</v>
      </c>
      <c r="B61" s="24" t="s">
        <v>28</v>
      </c>
      <c r="C61" s="23" t="s">
        <v>519</v>
      </c>
      <c r="D61" s="20">
        <f t="shared" si="4"/>
        <v>90</v>
      </c>
      <c r="E61" s="6">
        <f t="shared" si="5"/>
        <v>100</v>
      </c>
      <c r="F61" s="7">
        <v>100</v>
      </c>
      <c r="G61" s="6">
        <f t="shared" si="6"/>
        <v>100</v>
      </c>
      <c r="H61" s="7">
        <v>100</v>
      </c>
      <c r="I61" s="6">
        <f t="shared" si="7"/>
        <v>70</v>
      </c>
      <c r="J61" s="7">
        <v>100</v>
      </c>
      <c r="K61" s="7">
        <v>40</v>
      </c>
      <c r="Y61" s="14"/>
    </row>
    <row r="62" spans="1:25" ht="63" x14ac:dyDescent="0.25">
      <c r="A62" s="11">
        <v>51</v>
      </c>
      <c r="B62" s="24" t="s">
        <v>28</v>
      </c>
      <c r="C62" s="21" t="s">
        <v>520</v>
      </c>
      <c r="D62" s="20">
        <f t="shared" si="4"/>
        <v>56.5</v>
      </c>
      <c r="E62" s="6">
        <f t="shared" si="5"/>
        <v>99.5</v>
      </c>
      <c r="F62" s="7">
        <v>99.5</v>
      </c>
      <c r="G62" s="6">
        <f t="shared" si="6"/>
        <v>60</v>
      </c>
      <c r="H62" s="7">
        <v>60</v>
      </c>
      <c r="I62" s="6">
        <f t="shared" si="7"/>
        <v>10</v>
      </c>
      <c r="J62" s="7">
        <v>0</v>
      </c>
      <c r="K62" s="7">
        <v>20</v>
      </c>
      <c r="L62" s="46"/>
      <c r="Y62" s="14"/>
    </row>
    <row r="63" spans="1:25" ht="63" x14ac:dyDescent="0.25">
      <c r="A63" s="12">
        <v>52</v>
      </c>
      <c r="B63" s="24" t="s">
        <v>28</v>
      </c>
      <c r="C63" s="21" t="s">
        <v>521</v>
      </c>
      <c r="D63" s="20">
        <f t="shared" si="4"/>
        <v>76.666666666666671</v>
      </c>
      <c r="E63" s="6">
        <f t="shared" si="5"/>
        <v>100</v>
      </c>
      <c r="F63" s="7">
        <v>100</v>
      </c>
      <c r="G63" s="6">
        <f t="shared" si="6"/>
        <v>100</v>
      </c>
      <c r="H63" s="7">
        <v>100</v>
      </c>
      <c r="I63" s="6">
        <f t="shared" si="7"/>
        <v>30</v>
      </c>
      <c r="J63" s="7">
        <v>0</v>
      </c>
      <c r="K63" s="7">
        <v>60</v>
      </c>
      <c r="L63" s="46"/>
      <c r="Y63" s="14"/>
    </row>
    <row r="64" spans="1:25" ht="63" x14ac:dyDescent="0.25">
      <c r="A64" s="12">
        <v>53</v>
      </c>
      <c r="B64" s="24" t="s">
        <v>31</v>
      </c>
      <c r="C64" s="19" t="s">
        <v>41</v>
      </c>
      <c r="D64" s="8">
        <f t="shared" si="0"/>
        <v>67</v>
      </c>
      <c r="E64" s="6">
        <f t="shared" si="1"/>
        <v>81</v>
      </c>
      <c r="F64" s="13">
        <v>81</v>
      </c>
      <c r="G64" s="6">
        <f t="shared" si="2"/>
        <v>100</v>
      </c>
      <c r="H64" s="7">
        <v>100</v>
      </c>
      <c r="I64" s="6">
        <f t="shared" si="3"/>
        <v>20</v>
      </c>
      <c r="J64" s="13">
        <v>0</v>
      </c>
      <c r="K64" s="13">
        <v>40</v>
      </c>
      <c r="L64" s="46"/>
      <c r="Y64" s="14"/>
    </row>
    <row r="65" spans="1:25" ht="63" x14ac:dyDescent="0.25">
      <c r="A65" s="11">
        <v>54</v>
      </c>
      <c r="B65" s="24" t="s">
        <v>31</v>
      </c>
      <c r="C65" s="18" t="s">
        <v>42</v>
      </c>
      <c r="D65" s="8">
        <f t="shared" si="0"/>
        <v>99.666666666666671</v>
      </c>
      <c r="E65" s="6">
        <f t="shared" si="1"/>
        <v>99</v>
      </c>
      <c r="F65" s="13">
        <v>99</v>
      </c>
      <c r="G65" s="6">
        <f t="shared" si="2"/>
        <v>100</v>
      </c>
      <c r="H65" s="7">
        <v>100</v>
      </c>
      <c r="I65" s="6">
        <f t="shared" si="3"/>
        <v>100</v>
      </c>
      <c r="J65" s="13">
        <v>100</v>
      </c>
      <c r="K65" s="13">
        <v>100</v>
      </c>
      <c r="L65" s="46"/>
      <c r="Y65" s="14"/>
    </row>
    <row r="66" spans="1:25" ht="63" x14ac:dyDescent="0.25">
      <c r="A66" s="12">
        <v>55</v>
      </c>
      <c r="B66" s="24" t="s">
        <v>31</v>
      </c>
      <c r="C66" s="21" t="s">
        <v>43</v>
      </c>
      <c r="D66" s="20">
        <f t="shared" si="0"/>
        <v>79.63333333333334</v>
      </c>
      <c r="E66" s="6">
        <f t="shared" si="1"/>
        <v>98.9</v>
      </c>
      <c r="F66" s="13">
        <v>98.9</v>
      </c>
      <c r="G66" s="6">
        <f t="shared" si="2"/>
        <v>100</v>
      </c>
      <c r="H66" s="7">
        <v>100</v>
      </c>
      <c r="I66" s="6">
        <f t="shared" si="3"/>
        <v>40</v>
      </c>
      <c r="J66" s="15">
        <v>0</v>
      </c>
      <c r="K66" s="13">
        <v>80</v>
      </c>
      <c r="L66" s="46"/>
      <c r="Y66" s="14"/>
    </row>
    <row r="67" spans="1:25" ht="63" x14ac:dyDescent="0.25">
      <c r="A67" s="11">
        <v>56</v>
      </c>
      <c r="B67" s="24" t="s">
        <v>31</v>
      </c>
      <c r="C67" s="21" t="s">
        <v>44</v>
      </c>
      <c r="D67" s="20">
        <f t="shared" si="0"/>
        <v>70.166666666666671</v>
      </c>
      <c r="E67" s="6">
        <f t="shared" si="1"/>
        <v>90.5</v>
      </c>
      <c r="F67" s="13">
        <v>90.5</v>
      </c>
      <c r="G67" s="6">
        <f t="shared" si="2"/>
        <v>100</v>
      </c>
      <c r="H67" s="7">
        <v>100</v>
      </c>
      <c r="I67" s="6">
        <f t="shared" si="3"/>
        <v>20</v>
      </c>
      <c r="J67" s="13">
        <v>0</v>
      </c>
      <c r="K67" s="13">
        <v>40</v>
      </c>
      <c r="L67" s="46"/>
      <c r="Y67" s="14"/>
    </row>
    <row r="68" spans="1:25" ht="63" x14ac:dyDescent="0.25">
      <c r="A68" s="12">
        <v>57</v>
      </c>
      <c r="B68" s="24" t="s">
        <v>31</v>
      </c>
      <c r="C68" s="21" t="s">
        <v>45</v>
      </c>
      <c r="D68" s="20">
        <f t="shared" si="0"/>
        <v>89.633333333333326</v>
      </c>
      <c r="E68" s="6">
        <f t="shared" si="1"/>
        <v>98.9</v>
      </c>
      <c r="F68" s="13">
        <v>98.9</v>
      </c>
      <c r="G68" s="6">
        <f t="shared" si="2"/>
        <v>100</v>
      </c>
      <c r="H68" s="7">
        <v>100</v>
      </c>
      <c r="I68" s="6">
        <f t="shared" si="3"/>
        <v>70</v>
      </c>
      <c r="J68" s="13">
        <v>60</v>
      </c>
      <c r="K68" s="13">
        <v>80</v>
      </c>
      <c r="L68" s="46"/>
      <c r="Y68" s="14"/>
    </row>
    <row r="69" spans="1:25" ht="63" x14ac:dyDescent="0.25">
      <c r="A69" s="12">
        <v>58</v>
      </c>
      <c r="B69" s="24" t="s">
        <v>31</v>
      </c>
      <c r="C69" s="21" t="s">
        <v>46</v>
      </c>
      <c r="D69" s="20">
        <f t="shared" si="0"/>
        <v>65.399999999999991</v>
      </c>
      <c r="E69" s="6">
        <f t="shared" si="1"/>
        <v>96.2</v>
      </c>
      <c r="F69" s="13">
        <v>96.2</v>
      </c>
      <c r="G69" s="6">
        <f t="shared" si="2"/>
        <v>80</v>
      </c>
      <c r="H69" s="7">
        <v>80</v>
      </c>
      <c r="I69" s="6">
        <f t="shared" si="3"/>
        <v>20</v>
      </c>
      <c r="J69" s="13">
        <v>0</v>
      </c>
      <c r="K69" s="13">
        <v>40</v>
      </c>
      <c r="L69" s="46"/>
      <c r="Y69" s="14"/>
    </row>
    <row r="70" spans="1:25" ht="63" x14ac:dyDescent="0.25">
      <c r="A70" s="11">
        <v>59</v>
      </c>
      <c r="B70" s="24" t="s">
        <v>31</v>
      </c>
      <c r="C70" s="21" t="s">
        <v>47</v>
      </c>
      <c r="D70" s="20">
        <f t="shared" si="0"/>
        <v>82.36666666666666</v>
      </c>
      <c r="E70" s="6">
        <f t="shared" si="1"/>
        <v>97.1</v>
      </c>
      <c r="F70" s="13">
        <v>97.1</v>
      </c>
      <c r="G70" s="6">
        <f t="shared" si="2"/>
        <v>100</v>
      </c>
      <c r="H70" s="7">
        <v>100</v>
      </c>
      <c r="I70" s="6">
        <f t="shared" si="3"/>
        <v>50</v>
      </c>
      <c r="J70" s="13">
        <v>0</v>
      </c>
      <c r="K70" s="13">
        <v>100</v>
      </c>
      <c r="L70" s="46"/>
      <c r="Y70" s="14"/>
    </row>
    <row r="71" spans="1:25" ht="63" x14ac:dyDescent="0.25">
      <c r="A71" s="12">
        <v>60</v>
      </c>
      <c r="B71" s="24" t="s">
        <v>31</v>
      </c>
      <c r="C71" s="21" t="s">
        <v>48</v>
      </c>
      <c r="D71" s="20">
        <f t="shared" ref="D71" si="8">(E71+G71+I71)/3</f>
        <v>85.066666666666663</v>
      </c>
      <c r="E71" s="6">
        <f t="shared" ref="E71" si="9">F71*1</f>
        <v>95.2</v>
      </c>
      <c r="F71" s="13">
        <v>95.2</v>
      </c>
      <c r="G71" s="6">
        <f t="shared" ref="G71" si="10">H71*1</f>
        <v>100</v>
      </c>
      <c r="H71" s="7">
        <v>100</v>
      </c>
      <c r="I71" s="6">
        <f t="shared" ref="I71" si="11">J71*0.5+K71*0.5</f>
        <v>60</v>
      </c>
      <c r="J71" s="13">
        <v>40</v>
      </c>
      <c r="K71" s="13">
        <v>80</v>
      </c>
      <c r="L71" s="46"/>
      <c r="Y71" s="14"/>
    </row>
    <row r="72" spans="1:25" ht="63" x14ac:dyDescent="0.25">
      <c r="A72" s="11">
        <v>61</v>
      </c>
      <c r="B72" s="24" t="s">
        <v>31</v>
      </c>
      <c r="C72" s="22" t="s">
        <v>49</v>
      </c>
      <c r="D72" s="20">
        <f t="shared" ref="D72" si="12">(E72+G72+I72)/3</f>
        <v>86.033333333333346</v>
      </c>
      <c r="E72" s="6">
        <f t="shared" ref="E72" si="13">F72*1</f>
        <v>98.1</v>
      </c>
      <c r="F72" s="13">
        <v>98.1</v>
      </c>
      <c r="G72" s="6">
        <f t="shared" ref="G72" si="14">H72*1</f>
        <v>100</v>
      </c>
      <c r="H72" s="7">
        <v>100</v>
      </c>
      <c r="I72" s="6">
        <f t="shared" ref="I72" si="15">J72*0.5+K72*0.5</f>
        <v>60</v>
      </c>
      <c r="J72" s="13">
        <v>40</v>
      </c>
      <c r="K72" s="13">
        <v>80</v>
      </c>
      <c r="L72" s="46"/>
      <c r="Y72" s="14"/>
    </row>
    <row r="73" spans="1:25" ht="31.5" x14ac:dyDescent="0.25">
      <c r="A73" s="12">
        <v>62</v>
      </c>
      <c r="B73" s="24" t="s">
        <v>31</v>
      </c>
      <c r="C73" s="26" t="s">
        <v>244</v>
      </c>
      <c r="D73" s="20">
        <f t="shared" ref="D73:D91" si="16">(E73+G73+I73)/3</f>
        <v>99.433333333333337</v>
      </c>
      <c r="E73" s="6">
        <f t="shared" ref="E73:E91" si="17">F73*1</f>
        <v>98.3</v>
      </c>
      <c r="F73" s="13">
        <v>98.3</v>
      </c>
      <c r="G73" s="6">
        <f t="shared" ref="G73:G91" si="18">H73*1</f>
        <v>100</v>
      </c>
      <c r="H73" s="7">
        <v>100</v>
      </c>
      <c r="I73" s="6">
        <f t="shared" ref="I73:I91" si="19">J73*0.5+K73*0.5</f>
        <v>100</v>
      </c>
      <c r="J73" s="13">
        <v>100</v>
      </c>
      <c r="K73" s="13">
        <v>100</v>
      </c>
      <c r="L73" s="46"/>
      <c r="Y73" s="14"/>
    </row>
    <row r="74" spans="1:25" ht="31.5" x14ac:dyDescent="0.25">
      <c r="A74" s="12">
        <v>63</v>
      </c>
      <c r="B74" s="24" t="s">
        <v>31</v>
      </c>
      <c r="C74" s="26" t="s">
        <v>245</v>
      </c>
      <c r="D74" s="20">
        <f t="shared" si="16"/>
        <v>16.666666666666668</v>
      </c>
      <c r="E74" s="6">
        <f t="shared" si="17"/>
        <v>50</v>
      </c>
      <c r="F74" s="13">
        <v>50</v>
      </c>
      <c r="G74" s="6">
        <f t="shared" si="18"/>
        <v>0</v>
      </c>
      <c r="H74" s="7">
        <v>0</v>
      </c>
      <c r="I74" s="6">
        <f t="shared" si="19"/>
        <v>0</v>
      </c>
      <c r="J74" s="13">
        <v>0</v>
      </c>
      <c r="K74" s="13">
        <v>0</v>
      </c>
      <c r="L74" s="46"/>
      <c r="Y74" s="14"/>
    </row>
    <row r="75" spans="1:25" ht="47.25" x14ac:dyDescent="0.25">
      <c r="A75" s="11">
        <v>64</v>
      </c>
      <c r="B75" s="24" t="s">
        <v>31</v>
      </c>
      <c r="C75" s="26" t="s">
        <v>246</v>
      </c>
      <c r="D75" s="20">
        <f t="shared" si="16"/>
        <v>98.899999999999991</v>
      </c>
      <c r="E75" s="6">
        <f t="shared" si="17"/>
        <v>96.7</v>
      </c>
      <c r="F75" s="13">
        <v>96.7</v>
      </c>
      <c r="G75" s="6">
        <f t="shared" si="18"/>
        <v>100</v>
      </c>
      <c r="H75" s="7">
        <v>100</v>
      </c>
      <c r="I75" s="6">
        <f t="shared" si="19"/>
        <v>100</v>
      </c>
      <c r="J75" s="13">
        <v>100</v>
      </c>
      <c r="K75" s="13">
        <v>100</v>
      </c>
      <c r="L75" s="46"/>
      <c r="Y75" s="14"/>
    </row>
    <row r="76" spans="1:25" ht="47.25" x14ac:dyDescent="0.25">
      <c r="A76" s="12">
        <v>65</v>
      </c>
      <c r="B76" s="24" t="s">
        <v>31</v>
      </c>
      <c r="C76" s="26" t="s">
        <v>247</v>
      </c>
      <c r="D76" s="20">
        <f t="shared" si="16"/>
        <v>89.433333333333337</v>
      </c>
      <c r="E76" s="6">
        <f t="shared" si="17"/>
        <v>98.3</v>
      </c>
      <c r="F76" s="13">
        <v>98.3</v>
      </c>
      <c r="G76" s="6">
        <f t="shared" si="18"/>
        <v>100</v>
      </c>
      <c r="H76" s="7">
        <v>100</v>
      </c>
      <c r="I76" s="6">
        <f t="shared" si="19"/>
        <v>70</v>
      </c>
      <c r="J76" s="13">
        <v>40</v>
      </c>
      <c r="K76" s="13">
        <v>100</v>
      </c>
      <c r="L76" s="46"/>
      <c r="Y76" s="14"/>
    </row>
    <row r="77" spans="1:25" ht="47.25" x14ac:dyDescent="0.25">
      <c r="A77" s="11">
        <v>66</v>
      </c>
      <c r="B77" s="24" t="s">
        <v>31</v>
      </c>
      <c r="C77" s="26" t="s">
        <v>248</v>
      </c>
      <c r="D77" s="20">
        <f t="shared" si="16"/>
        <v>100</v>
      </c>
      <c r="E77" s="6">
        <f t="shared" si="17"/>
        <v>100</v>
      </c>
      <c r="F77" s="13">
        <v>100</v>
      </c>
      <c r="G77" s="6">
        <f t="shared" si="18"/>
        <v>100</v>
      </c>
      <c r="H77" s="7">
        <v>100</v>
      </c>
      <c r="I77" s="6">
        <f t="shared" si="19"/>
        <v>100</v>
      </c>
      <c r="J77" s="13">
        <v>100</v>
      </c>
      <c r="K77" s="13">
        <v>100</v>
      </c>
      <c r="L77" s="46"/>
      <c r="Y77" s="14"/>
    </row>
    <row r="78" spans="1:25" ht="47.25" x14ac:dyDescent="0.25">
      <c r="A78" s="12">
        <v>67</v>
      </c>
      <c r="B78" s="24" t="s">
        <v>31</v>
      </c>
      <c r="C78" s="26" t="s">
        <v>249</v>
      </c>
      <c r="D78" s="20">
        <f t="shared" si="16"/>
        <v>71.666666666666671</v>
      </c>
      <c r="E78" s="6">
        <f t="shared" si="17"/>
        <v>95</v>
      </c>
      <c r="F78" s="13">
        <v>95</v>
      </c>
      <c r="G78" s="6">
        <f t="shared" si="18"/>
        <v>100</v>
      </c>
      <c r="H78" s="7">
        <v>100</v>
      </c>
      <c r="I78" s="6">
        <f t="shared" si="19"/>
        <v>20</v>
      </c>
      <c r="J78" s="13">
        <v>0</v>
      </c>
      <c r="K78" s="13">
        <v>40</v>
      </c>
      <c r="L78" s="46"/>
      <c r="Y78" s="14"/>
    </row>
    <row r="79" spans="1:25" ht="47.25" x14ac:dyDescent="0.25">
      <c r="A79" s="12">
        <v>68</v>
      </c>
      <c r="B79" s="24" t="s">
        <v>31</v>
      </c>
      <c r="C79" s="26" t="s">
        <v>250</v>
      </c>
      <c r="D79" s="20">
        <f t="shared" si="16"/>
        <v>79.833333333333329</v>
      </c>
      <c r="E79" s="6">
        <f t="shared" si="17"/>
        <v>89.5</v>
      </c>
      <c r="F79" s="13">
        <v>89.5</v>
      </c>
      <c r="G79" s="6">
        <f t="shared" si="18"/>
        <v>100</v>
      </c>
      <c r="H79" s="7">
        <v>100</v>
      </c>
      <c r="I79" s="6">
        <f t="shared" si="19"/>
        <v>50</v>
      </c>
      <c r="J79" s="13">
        <v>20</v>
      </c>
      <c r="K79" s="13">
        <v>80</v>
      </c>
      <c r="L79" s="46"/>
      <c r="Y79" s="14"/>
    </row>
    <row r="80" spans="1:25" ht="47.25" x14ac:dyDescent="0.25">
      <c r="A80" s="11">
        <v>69</v>
      </c>
      <c r="B80" s="24" t="s">
        <v>31</v>
      </c>
      <c r="C80" s="26" t="s">
        <v>251</v>
      </c>
      <c r="D80" s="20">
        <f t="shared" si="16"/>
        <v>92.5</v>
      </c>
      <c r="E80" s="6">
        <f t="shared" si="17"/>
        <v>97.5</v>
      </c>
      <c r="F80" s="13">
        <v>97.5</v>
      </c>
      <c r="G80" s="6">
        <f t="shared" si="18"/>
        <v>100</v>
      </c>
      <c r="H80" s="7">
        <v>100</v>
      </c>
      <c r="I80" s="6">
        <f t="shared" si="19"/>
        <v>80</v>
      </c>
      <c r="J80" s="13">
        <v>60</v>
      </c>
      <c r="K80" s="13">
        <v>100</v>
      </c>
      <c r="L80" s="46"/>
      <c r="Y80" s="14"/>
    </row>
    <row r="81" spans="1:25" ht="47.25" x14ac:dyDescent="0.25">
      <c r="A81" s="12">
        <v>70</v>
      </c>
      <c r="B81" s="24" t="s">
        <v>31</v>
      </c>
      <c r="C81" s="26" t="s">
        <v>252</v>
      </c>
      <c r="D81" s="20">
        <f t="shared" si="16"/>
        <v>89.166666666666671</v>
      </c>
      <c r="E81" s="6">
        <f t="shared" si="17"/>
        <v>97.5</v>
      </c>
      <c r="F81" s="13">
        <v>97.5</v>
      </c>
      <c r="G81" s="6">
        <f t="shared" si="18"/>
        <v>100</v>
      </c>
      <c r="H81" s="7">
        <v>100</v>
      </c>
      <c r="I81" s="6">
        <f t="shared" si="19"/>
        <v>70</v>
      </c>
      <c r="J81" s="13">
        <v>40</v>
      </c>
      <c r="K81" s="13">
        <v>100</v>
      </c>
      <c r="L81" s="46"/>
      <c r="Y81" s="14"/>
    </row>
    <row r="82" spans="1:25" ht="47.25" x14ac:dyDescent="0.25">
      <c r="A82" s="11">
        <v>71</v>
      </c>
      <c r="B82" s="24" t="s">
        <v>31</v>
      </c>
      <c r="C82" s="26" t="s">
        <v>253</v>
      </c>
      <c r="D82" s="20">
        <f t="shared" si="16"/>
        <v>86.866666666666674</v>
      </c>
      <c r="E82" s="6">
        <f t="shared" si="17"/>
        <v>90.6</v>
      </c>
      <c r="F82" s="13">
        <v>90.6</v>
      </c>
      <c r="G82" s="6">
        <f t="shared" si="18"/>
        <v>100</v>
      </c>
      <c r="H82" s="7">
        <v>100</v>
      </c>
      <c r="I82" s="6">
        <f t="shared" si="19"/>
        <v>70</v>
      </c>
      <c r="J82" s="13">
        <v>40</v>
      </c>
      <c r="K82" s="13">
        <v>100</v>
      </c>
      <c r="L82" s="46"/>
      <c r="Y82" s="14"/>
    </row>
    <row r="83" spans="1:25" ht="47.25" x14ac:dyDescent="0.25">
      <c r="A83" s="12">
        <v>72</v>
      </c>
      <c r="B83" s="24" t="s">
        <v>31</v>
      </c>
      <c r="C83" s="26" t="s">
        <v>254</v>
      </c>
      <c r="D83" s="20">
        <f t="shared" si="16"/>
        <v>86.399999999999991</v>
      </c>
      <c r="E83" s="6">
        <f t="shared" si="17"/>
        <v>99.2</v>
      </c>
      <c r="F83" s="13">
        <v>99.2</v>
      </c>
      <c r="G83" s="6">
        <f t="shared" si="18"/>
        <v>100</v>
      </c>
      <c r="H83" s="7">
        <v>100</v>
      </c>
      <c r="I83" s="6">
        <f t="shared" si="19"/>
        <v>60</v>
      </c>
      <c r="J83" s="13">
        <v>20</v>
      </c>
      <c r="K83" s="13">
        <v>100</v>
      </c>
      <c r="L83" s="46"/>
      <c r="Y83" s="14"/>
    </row>
    <row r="84" spans="1:25" ht="47.25" x14ac:dyDescent="0.25">
      <c r="A84" s="12">
        <v>73</v>
      </c>
      <c r="B84" s="24" t="s">
        <v>31</v>
      </c>
      <c r="C84" s="26" t="s">
        <v>255</v>
      </c>
      <c r="D84" s="20">
        <f t="shared" si="16"/>
        <v>86.666666666666671</v>
      </c>
      <c r="E84" s="6">
        <f t="shared" si="17"/>
        <v>100</v>
      </c>
      <c r="F84" s="13">
        <v>100</v>
      </c>
      <c r="G84" s="6">
        <f t="shared" si="18"/>
        <v>100</v>
      </c>
      <c r="H84" s="7">
        <v>100</v>
      </c>
      <c r="I84" s="6">
        <f t="shared" si="19"/>
        <v>60</v>
      </c>
      <c r="J84" s="13">
        <v>20</v>
      </c>
      <c r="K84" s="13">
        <v>100</v>
      </c>
      <c r="L84" s="46"/>
      <c r="Y84" s="14"/>
    </row>
    <row r="85" spans="1:25" ht="47.25" x14ac:dyDescent="0.25">
      <c r="A85" s="11">
        <v>74</v>
      </c>
      <c r="B85" s="24" t="s">
        <v>31</v>
      </c>
      <c r="C85" s="26" t="s">
        <v>256</v>
      </c>
      <c r="D85" s="20">
        <f t="shared" si="16"/>
        <v>85.866666666666674</v>
      </c>
      <c r="E85" s="6">
        <f t="shared" si="17"/>
        <v>77.599999999999994</v>
      </c>
      <c r="F85" s="13">
        <v>77.599999999999994</v>
      </c>
      <c r="G85" s="6">
        <f t="shared" si="18"/>
        <v>100</v>
      </c>
      <c r="H85" s="7">
        <v>100</v>
      </c>
      <c r="I85" s="6">
        <f t="shared" si="19"/>
        <v>80</v>
      </c>
      <c r="J85" s="13">
        <v>60</v>
      </c>
      <c r="K85" s="13">
        <v>100</v>
      </c>
      <c r="L85" s="46"/>
      <c r="Y85" s="14"/>
    </row>
    <row r="86" spans="1:25" ht="47.25" x14ac:dyDescent="0.25">
      <c r="A86" s="12">
        <v>75</v>
      </c>
      <c r="B86" s="24" t="s">
        <v>31</v>
      </c>
      <c r="C86" s="26" t="s">
        <v>257</v>
      </c>
      <c r="D86" s="20">
        <f t="shared" si="16"/>
        <v>97.433333333333337</v>
      </c>
      <c r="E86" s="6">
        <f t="shared" si="17"/>
        <v>92.3</v>
      </c>
      <c r="F86" s="13">
        <v>92.3</v>
      </c>
      <c r="G86" s="6">
        <f t="shared" si="18"/>
        <v>100</v>
      </c>
      <c r="H86" s="7">
        <v>100</v>
      </c>
      <c r="I86" s="6">
        <f t="shared" si="19"/>
        <v>100</v>
      </c>
      <c r="J86" s="13">
        <v>100</v>
      </c>
      <c r="K86" s="13">
        <v>100</v>
      </c>
      <c r="L86" s="46"/>
      <c r="Y86" s="14"/>
    </row>
    <row r="87" spans="1:25" ht="47.25" x14ac:dyDescent="0.25">
      <c r="A87" s="11">
        <v>76</v>
      </c>
      <c r="B87" s="24" t="s">
        <v>31</v>
      </c>
      <c r="C87" s="26" t="s">
        <v>258</v>
      </c>
      <c r="D87" s="20">
        <f t="shared" si="16"/>
        <v>79.166666666666671</v>
      </c>
      <c r="E87" s="6">
        <f t="shared" si="17"/>
        <v>97.5</v>
      </c>
      <c r="F87" s="13">
        <v>97.5</v>
      </c>
      <c r="G87" s="6">
        <f t="shared" si="18"/>
        <v>100</v>
      </c>
      <c r="H87" s="7">
        <v>100</v>
      </c>
      <c r="I87" s="6">
        <f t="shared" si="19"/>
        <v>40</v>
      </c>
      <c r="J87" s="13">
        <v>20</v>
      </c>
      <c r="K87" s="13">
        <v>60</v>
      </c>
      <c r="L87" s="46"/>
      <c r="Y87" s="14"/>
    </row>
    <row r="88" spans="1:25" ht="47.25" x14ac:dyDescent="0.25">
      <c r="A88" s="12">
        <v>77</v>
      </c>
      <c r="B88" s="24" t="s">
        <v>31</v>
      </c>
      <c r="C88" s="26" t="s">
        <v>259</v>
      </c>
      <c r="D88" s="20">
        <f t="shared" si="16"/>
        <v>85.266666666666666</v>
      </c>
      <c r="E88" s="6">
        <f t="shared" si="17"/>
        <v>95.8</v>
      </c>
      <c r="F88" s="13">
        <v>95.8</v>
      </c>
      <c r="G88" s="6">
        <f t="shared" si="18"/>
        <v>100</v>
      </c>
      <c r="H88" s="7">
        <v>100</v>
      </c>
      <c r="I88" s="6">
        <f>J88*0.5+K88*0.5</f>
        <v>60</v>
      </c>
      <c r="J88" s="13">
        <v>20</v>
      </c>
      <c r="K88" s="13">
        <v>100</v>
      </c>
      <c r="L88" s="46"/>
      <c r="Y88" s="14"/>
    </row>
    <row r="89" spans="1:25" ht="31.5" x14ac:dyDescent="0.25">
      <c r="A89" s="12">
        <v>78</v>
      </c>
      <c r="B89" s="24" t="s">
        <v>31</v>
      </c>
      <c r="C89" s="51" t="s">
        <v>479</v>
      </c>
      <c r="D89" s="20">
        <f t="shared" si="16"/>
        <v>0</v>
      </c>
      <c r="E89" s="6">
        <f t="shared" si="17"/>
        <v>0</v>
      </c>
      <c r="F89" s="13"/>
      <c r="G89" s="6">
        <f t="shared" si="18"/>
        <v>0</v>
      </c>
      <c r="H89" s="7"/>
      <c r="I89" s="6">
        <f t="shared" si="19"/>
        <v>0</v>
      </c>
      <c r="J89" s="13"/>
      <c r="K89" s="13"/>
      <c r="Y89" s="14"/>
    </row>
    <row r="90" spans="1:25" ht="63" x14ac:dyDescent="0.25">
      <c r="A90" s="11">
        <v>79</v>
      </c>
      <c r="B90" s="24" t="s">
        <v>31</v>
      </c>
      <c r="C90" s="21" t="s">
        <v>481</v>
      </c>
      <c r="D90" s="20">
        <f t="shared" si="16"/>
        <v>83.333333333333329</v>
      </c>
      <c r="E90" s="6">
        <f t="shared" si="17"/>
        <v>100</v>
      </c>
      <c r="F90" s="13">
        <v>100</v>
      </c>
      <c r="G90" s="6">
        <f t="shared" si="18"/>
        <v>100</v>
      </c>
      <c r="H90" s="7">
        <v>100</v>
      </c>
      <c r="I90" s="6">
        <f t="shared" si="19"/>
        <v>50</v>
      </c>
      <c r="J90" s="13">
        <v>20</v>
      </c>
      <c r="K90" s="13">
        <v>80</v>
      </c>
      <c r="L90" s="46"/>
      <c r="Y90" s="14"/>
    </row>
    <row r="91" spans="1:25" ht="63" x14ac:dyDescent="0.25">
      <c r="A91" s="12">
        <v>80</v>
      </c>
      <c r="B91" s="24" t="s">
        <v>31</v>
      </c>
      <c r="C91" s="21" t="s">
        <v>482</v>
      </c>
      <c r="D91" s="20">
        <f t="shared" si="16"/>
        <v>76.666666666666671</v>
      </c>
      <c r="E91" s="6">
        <f t="shared" si="17"/>
        <v>100</v>
      </c>
      <c r="F91" s="13">
        <v>100</v>
      </c>
      <c r="G91" s="6">
        <f t="shared" si="18"/>
        <v>100</v>
      </c>
      <c r="H91" s="7">
        <v>100</v>
      </c>
      <c r="I91" s="6">
        <f t="shared" si="19"/>
        <v>30</v>
      </c>
      <c r="J91" s="13">
        <v>0</v>
      </c>
      <c r="K91" s="13">
        <v>60</v>
      </c>
      <c r="L91" s="46"/>
      <c r="Y91" s="14"/>
    </row>
    <row r="92" spans="1:25" ht="47.25" x14ac:dyDescent="0.25">
      <c r="A92" s="11">
        <v>81</v>
      </c>
      <c r="B92" s="24" t="s">
        <v>15</v>
      </c>
      <c r="C92" s="39" t="s">
        <v>50</v>
      </c>
      <c r="D92" s="20">
        <f t="shared" si="0"/>
        <v>66.033333333333331</v>
      </c>
      <c r="E92" s="6">
        <f t="shared" si="1"/>
        <v>98.1</v>
      </c>
      <c r="F92" s="13">
        <v>98.1</v>
      </c>
      <c r="G92" s="6">
        <f t="shared" si="2"/>
        <v>0</v>
      </c>
      <c r="H92" s="7">
        <v>0</v>
      </c>
      <c r="I92" s="6">
        <f t="shared" si="3"/>
        <v>100</v>
      </c>
      <c r="J92" s="13">
        <v>100</v>
      </c>
      <c r="K92" s="13">
        <v>100</v>
      </c>
      <c r="L92" s="46"/>
      <c r="Y92" s="14"/>
    </row>
    <row r="93" spans="1:25" ht="47.25" x14ac:dyDescent="0.25">
      <c r="A93" s="12">
        <v>82</v>
      </c>
      <c r="B93" s="24" t="s">
        <v>15</v>
      </c>
      <c r="C93" s="21" t="s">
        <v>51</v>
      </c>
      <c r="D93" s="20">
        <f t="shared" si="0"/>
        <v>73.233333333333334</v>
      </c>
      <c r="E93" s="6">
        <f t="shared" si="1"/>
        <v>89.7</v>
      </c>
      <c r="F93" s="13">
        <v>89.7</v>
      </c>
      <c r="G93" s="6">
        <f t="shared" si="2"/>
        <v>100</v>
      </c>
      <c r="H93" s="7">
        <v>100</v>
      </c>
      <c r="I93" s="6">
        <f t="shared" si="3"/>
        <v>30</v>
      </c>
      <c r="J93" s="13">
        <v>0</v>
      </c>
      <c r="K93" s="13">
        <v>60</v>
      </c>
      <c r="L93" s="46"/>
      <c r="Y93" s="14"/>
    </row>
    <row r="94" spans="1:25" ht="47.25" x14ac:dyDescent="0.25">
      <c r="A94" s="12">
        <v>83</v>
      </c>
      <c r="B94" s="24" t="s">
        <v>15</v>
      </c>
      <c r="C94" s="21" t="s">
        <v>52</v>
      </c>
      <c r="D94" s="20">
        <f t="shared" si="0"/>
        <v>65.933333333333337</v>
      </c>
      <c r="E94" s="6">
        <f t="shared" si="1"/>
        <v>87.8</v>
      </c>
      <c r="F94" s="13">
        <v>87.8</v>
      </c>
      <c r="G94" s="6">
        <f t="shared" si="2"/>
        <v>80</v>
      </c>
      <c r="H94" s="7">
        <v>80</v>
      </c>
      <c r="I94" s="6">
        <f t="shared" si="3"/>
        <v>30</v>
      </c>
      <c r="J94" s="13">
        <v>20</v>
      </c>
      <c r="K94" s="13">
        <v>40</v>
      </c>
      <c r="L94" s="46"/>
      <c r="Y94" s="14"/>
    </row>
    <row r="95" spans="1:25" ht="47.25" x14ac:dyDescent="0.25">
      <c r="A95" s="11">
        <v>84</v>
      </c>
      <c r="B95" s="24" t="s">
        <v>15</v>
      </c>
      <c r="C95" s="21" t="s">
        <v>53</v>
      </c>
      <c r="D95" s="20">
        <f t="shared" si="0"/>
        <v>81.433333333333337</v>
      </c>
      <c r="E95" s="6">
        <f t="shared" si="1"/>
        <v>94.3</v>
      </c>
      <c r="F95" s="13">
        <v>94.3</v>
      </c>
      <c r="G95" s="6">
        <f t="shared" si="2"/>
        <v>100</v>
      </c>
      <c r="H95" s="7">
        <v>100</v>
      </c>
      <c r="I95" s="6">
        <f t="shared" si="3"/>
        <v>50</v>
      </c>
      <c r="J95" s="13">
        <v>40</v>
      </c>
      <c r="K95" s="13">
        <v>60</v>
      </c>
      <c r="L95" s="46"/>
      <c r="Y95" s="14"/>
    </row>
    <row r="96" spans="1:25" ht="47.25" x14ac:dyDescent="0.25">
      <c r="A96" s="12">
        <v>85</v>
      </c>
      <c r="B96" s="24" t="s">
        <v>15</v>
      </c>
      <c r="C96" s="21" t="s">
        <v>54</v>
      </c>
      <c r="D96" s="20">
        <f t="shared" si="0"/>
        <v>78.066666666666663</v>
      </c>
      <c r="E96" s="6">
        <f t="shared" si="1"/>
        <v>94.2</v>
      </c>
      <c r="F96" s="13">
        <v>94.2</v>
      </c>
      <c r="G96" s="6">
        <f t="shared" si="2"/>
        <v>100</v>
      </c>
      <c r="H96" s="7">
        <v>100</v>
      </c>
      <c r="I96" s="6">
        <f t="shared" si="3"/>
        <v>40</v>
      </c>
      <c r="J96" s="13">
        <v>20</v>
      </c>
      <c r="K96" s="13">
        <v>60</v>
      </c>
      <c r="L96" s="46"/>
      <c r="Y96" s="14"/>
    </row>
    <row r="97" spans="1:25" ht="47.25" x14ac:dyDescent="0.25">
      <c r="A97" s="11">
        <v>86</v>
      </c>
      <c r="B97" s="24" t="s">
        <v>15</v>
      </c>
      <c r="C97" s="21" t="s">
        <v>55</v>
      </c>
      <c r="D97" s="20">
        <f t="shared" ref="D97:D216" si="20">(E97+G97+I97)/3</f>
        <v>92.366666666666674</v>
      </c>
      <c r="E97" s="6">
        <f t="shared" ref="E97:E216" si="21">F97*1</f>
        <v>97.1</v>
      </c>
      <c r="F97" s="13">
        <v>97.1</v>
      </c>
      <c r="G97" s="6">
        <f t="shared" ref="G97:G216" si="22">H97*1</f>
        <v>100</v>
      </c>
      <c r="H97" s="7">
        <v>100</v>
      </c>
      <c r="I97" s="6">
        <f t="shared" ref="I97:I216" si="23">J97*0.5+K97*0.5</f>
        <v>80</v>
      </c>
      <c r="J97" s="13">
        <v>60</v>
      </c>
      <c r="K97" s="13">
        <v>100</v>
      </c>
      <c r="L97" s="46"/>
      <c r="Y97" s="14"/>
    </row>
    <row r="98" spans="1:25" ht="47.25" x14ac:dyDescent="0.25">
      <c r="A98" s="12">
        <v>87</v>
      </c>
      <c r="B98" s="24" t="s">
        <v>15</v>
      </c>
      <c r="C98" s="21" t="s">
        <v>56</v>
      </c>
      <c r="D98" s="20">
        <f t="shared" si="20"/>
        <v>65.7</v>
      </c>
      <c r="E98" s="6">
        <f t="shared" si="21"/>
        <v>97.1</v>
      </c>
      <c r="F98" s="13">
        <v>97.1</v>
      </c>
      <c r="G98" s="6">
        <f t="shared" si="22"/>
        <v>60</v>
      </c>
      <c r="H98" s="7">
        <v>60</v>
      </c>
      <c r="I98" s="6">
        <f t="shared" si="23"/>
        <v>40</v>
      </c>
      <c r="J98" s="13">
        <v>20</v>
      </c>
      <c r="K98" s="13">
        <v>60</v>
      </c>
      <c r="L98" s="46"/>
      <c r="Y98" s="14"/>
    </row>
    <row r="99" spans="1:25" ht="47.25" x14ac:dyDescent="0.25">
      <c r="A99" s="12">
        <v>88</v>
      </c>
      <c r="B99" s="24" t="s">
        <v>15</v>
      </c>
      <c r="C99" s="21" t="s">
        <v>57</v>
      </c>
      <c r="D99" s="20">
        <f t="shared" si="20"/>
        <v>96.866666666666674</v>
      </c>
      <c r="E99" s="6">
        <f t="shared" si="21"/>
        <v>90.6</v>
      </c>
      <c r="F99" s="13">
        <v>90.6</v>
      </c>
      <c r="G99" s="6">
        <f t="shared" si="22"/>
        <v>100</v>
      </c>
      <c r="H99" s="7">
        <v>100</v>
      </c>
      <c r="I99" s="6">
        <f t="shared" si="23"/>
        <v>100</v>
      </c>
      <c r="J99" s="13">
        <v>100</v>
      </c>
      <c r="K99" s="13">
        <v>100</v>
      </c>
      <c r="L99" s="46"/>
      <c r="Y99" s="14"/>
    </row>
    <row r="100" spans="1:25" ht="47.25" x14ac:dyDescent="0.25">
      <c r="A100" s="11">
        <v>89</v>
      </c>
      <c r="B100" s="24" t="s">
        <v>15</v>
      </c>
      <c r="C100" s="21" t="s">
        <v>58</v>
      </c>
      <c r="D100" s="20">
        <f t="shared" si="20"/>
        <v>92.066666666666663</v>
      </c>
      <c r="E100" s="6">
        <f t="shared" si="21"/>
        <v>96.2</v>
      </c>
      <c r="F100" s="13">
        <v>96.2</v>
      </c>
      <c r="G100" s="6">
        <f t="shared" si="22"/>
        <v>100</v>
      </c>
      <c r="H100" s="7">
        <v>100</v>
      </c>
      <c r="I100" s="6">
        <f t="shared" si="23"/>
        <v>80</v>
      </c>
      <c r="J100" s="13">
        <v>80</v>
      </c>
      <c r="K100" s="13">
        <v>80</v>
      </c>
      <c r="L100" s="46"/>
      <c r="Y100" s="14"/>
    </row>
    <row r="101" spans="1:25" ht="47.25" x14ac:dyDescent="0.25">
      <c r="A101" s="12">
        <v>90</v>
      </c>
      <c r="B101" s="24" t="s">
        <v>15</v>
      </c>
      <c r="C101" s="21" t="s">
        <v>59</v>
      </c>
      <c r="D101" s="20">
        <f t="shared" si="20"/>
        <v>75.399999999999991</v>
      </c>
      <c r="E101" s="6">
        <f t="shared" si="21"/>
        <v>96.2</v>
      </c>
      <c r="F101" s="13">
        <v>96.2</v>
      </c>
      <c r="G101" s="6">
        <f t="shared" si="22"/>
        <v>100</v>
      </c>
      <c r="H101" s="7">
        <v>100</v>
      </c>
      <c r="I101" s="6">
        <f t="shared" si="23"/>
        <v>30</v>
      </c>
      <c r="J101" s="13">
        <v>0</v>
      </c>
      <c r="K101" s="13">
        <v>60</v>
      </c>
      <c r="L101" s="46"/>
      <c r="Y101" s="14"/>
    </row>
    <row r="102" spans="1:25" ht="47.25" x14ac:dyDescent="0.25">
      <c r="A102" s="11">
        <v>91</v>
      </c>
      <c r="B102" s="24" t="s">
        <v>15</v>
      </c>
      <c r="C102" s="21" t="s">
        <v>60</v>
      </c>
      <c r="D102" s="20">
        <f t="shared" si="20"/>
        <v>71.100000000000009</v>
      </c>
      <c r="E102" s="6">
        <f t="shared" si="21"/>
        <v>93.3</v>
      </c>
      <c r="F102" s="13">
        <v>93.3</v>
      </c>
      <c r="G102" s="6">
        <f t="shared" si="22"/>
        <v>100</v>
      </c>
      <c r="H102" s="7">
        <v>100</v>
      </c>
      <c r="I102" s="6">
        <f t="shared" si="23"/>
        <v>20</v>
      </c>
      <c r="J102" s="13">
        <v>0</v>
      </c>
      <c r="K102" s="13">
        <v>40</v>
      </c>
      <c r="L102" s="46"/>
      <c r="Y102" s="14"/>
    </row>
    <row r="103" spans="1:25" ht="47.25" x14ac:dyDescent="0.25">
      <c r="A103" s="12">
        <v>92</v>
      </c>
      <c r="B103" s="24" t="s">
        <v>15</v>
      </c>
      <c r="C103" s="21" t="s">
        <v>61</v>
      </c>
      <c r="D103" s="20">
        <f t="shared" si="20"/>
        <v>96.666666666666671</v>
      </c>
      <c r="E103" s="6">
        <f t="shared" si="21"/>
        <v>100</v>
      </c>
      <c r="F103" s="13">
        <v>100</v>
      </c>
      <c r="G103" s="6">
        <f t="shared" si="22"/>
        <v>100</v>
      </c>
      <c r="H103" s="7">
        <v>100</v>
      </c>
      <c r="I103" s="6">
        <f t="shared" si="23"/>
        <v>90</v>
      </c>
      <c r="J103" s="13">
        <v>80</v>
      </c>
      <c r="K103" s="13">
        <v>100</v>
      </c>
      <c r="L103" s="46"/>
      <c r="Y103" s="14"/>
    </row>
    <row r="104" spans="1:25" ht="15.75" x14ac:dyDescent="0.25">
      <c r="A104" s="12">
        <v>93</v>
      </c>
      <c r="B104" s="24" t="s">
        <v>15</v>
      </c>
      <c r="C104" s="21" t="s">
        <v>62</v>
      </c>
      <c r="D104" s="20">
        <f t="shared" si="20"/>
        <v>50.300000000000004</v>
      </c>
      <c r="E104" s="6">
        <f t="shared" si="21"/>
        <v>40.9</v>
      </c>
      <c r="F104" s="13">
        <v>40.9</v>
      </c>
      <c r="G104" s="6">
        <f t="shared" si="22"/>
        <v>100</v>
      </c>
      <c r="H104" s="7">
        <v>100</v>
      </c>
      <c r="I104" s="6">
        <f t="shared" si="23"/>
        <v>10</v>
      </c>
      <c r="J104" s="13">
        <v>0</v>
      </c>
      <c r="K104" s="13">
        <v>20</v>
      </c>
      <c r="L104" s="46"/>
      <c r="Y104" s="14"/>
    </row>
    <row r="105" spans="1:25" ht="15.75" x14ac:dyDescent="0.25">
      <c r="A105" s="11">
        <v>94</v>
      </c>
      <c r="B105" s="24" t="s">
        <v>15</v>
      </c>
      <c r="C105" s="25" t="s">
        <v>63</v>
      </c>
      <c r="D105" s="20">
        <f t="shared" si="20"/>
        <v>50.300000000000004</v>
      </c>
      <c r="E105" s="6">
        <f t="shared" si="21"/>
        <v>40.9</v>
      </c>
      <c r="F105" s="13">
        <v>40.9</v>
      </c>
      <c r="G105" s="6">
        <f t="shared" si="22"/>
        <v>100</v>
      </c>
      <c r="H105" s="7">
        <v>100</v>
      </c>
      <c r="I105" s="6">
        <f t="shared" si="23"/>
        <v>10</v>
      </c>
      <c r="J105" s="13">
        <v>0</v>
      </c>
      <c r="K105" s="13">
        <v>20</v>
      </c>
      <c r="Y105" s="14"/>
    </row>
    <row r="106" spans="1:25" ht="15.75" x14ac:dyDescent="0.25">
      <c r="A106" s="12">
        <v>95</v>
      </c>
      <c r="B106" s="24" t="s">
        <v>15</v>
      </c>
      <c r="C106" s="28" t="s">
        <v>64</v>
      </c>
      <c r="D106" s="20">
        <f t="shared" si="20"/>
        <v>62.233333333333327</v>
      </c>
      <c r="E106" s="6">
        <f t="shared" si="21"/>
        <v>66.7</v>
      </c>
      <c r="F106" s="13">
        <v>66.7</v>
      </c>
      <c r="G106" s="6">
        <f t="shared" si="22"/>
        <v>100</v>
      </c>
      <c r="H106" s="7">
        <v>100</v>
      </c>
      <c r="I106" s="6">
        <f t="shared" si="23"/>
        <v>20</v>
      </c>
      <c r="J106" s="13">
        <v>0</v>
      </c>
      <c r="K106" s="13">
        <v>40</v>
      </c>
      <c r="L106" s="46"/>
      <c r="Y106" s="14"/>
    </row>
    <row r="107" spans="1:25" ht="63" x14ac:dyDescent="0.25">
      <c r="A107" s="11">
        <v>96</v>
      </c>
      <c r="B107" s="24" t="s">
        <v>15</v>
      </c>
      <c r="C107" s="27" t="s">
        <v>260</v>
      </c>
      <c r="D107" s="20">
        <f t="shared" si="20"/>
        <v>89.633333333333326</v>
      </c>
      <c r="E107" s="6">
        <f t="shared" si="21"/>
        <v>88.9</v>
      </c>
      <c r="F107" s="13">
        <v>88.9</v>
      </c>
      <c r="G107" s="6">
        <f t="shared" si="22"/>
        <v>100</v>
      </c>
      <c r="H107" s="7">
        <v>100</v>
      </c>
      <c r="I107" s="6">
        <f t="shared" si="23"/>
        <v>80</v>
      </c>
      <c r="J107" s="13">
        <v>60</v>
      </c>
      <c r="K107" s="13">
        <v>100</v>
      </c>
      <c r="L107" s="46"/>
      <c r="Y107" s="14"/>
    </row>
    <row r="108" spans="1:25" ht="47.25" x14ac:dyDescent="0.25">
      <c r="A108" s="12">
        <v>97</v>
      </c>
      <c r="B108" s="24" t="s">
        <v>15</v>
      </c>
      <c r="C108" s="27" t="s">
        <v>261</v>
      </c>
      <c r="D108" s="20">
        <f t="shared" si="20"/>
        <v>95.833333333333329</v>
      </c>
      <c r="E108" s="6">
        <f t="shared" si="21"/>
        <v>97.5</v>
      </c>
      <c r="F108" s="13">
        <v>97.5</v>
      </c>
      <c r="G108" s="6">
        <f t="shared" si="22"/>
        <v>100</v>
      </c>
      <c r="H108" s="7">
        <v>100</v>
      </c>
      <c r="I108" s="6">
        <f t="shared" si="23"/>
        <v>90</v>
      </c>
      <c r="J108" s="13">
        <v>80</v>
      </c>
      <c r="K108" s="13">
        <v>100</v>
      </c>
      <c r="L108" s="46"/>
      <c r="Y108" s="14"/>
    </row>
    <row r="109" spans="1:25" ht="47.25" x14ac:dyDescent="0.25">
      <c r="A109" s="12">
        <v>98</v>
      </c>
      <c r="B109" s="24" t="s">
        <v>15</v>
      </c>
      <c r="C109" s="27" t="s">
        <v>262</v>
      </c>
      <c r="D109" s="20">
        <f t="shared" si="20"/>
        <v>86.933333333333337</v>
      </c>
      <c r="E109" s="6">
        <f t="shared" si="21"/>
        <v>90.8</v>
      </c>
      <c r="F109" s="13">
        <v>90.8</v>
      </c>
      <c r="G109" s="6">
        <f t="shared" si="22"/>
        <v>100</v>
      </c>
      <c r="H109" s="7">
        <v>100</v>
      </c>
      <c r="I109" s="6">
        <f t="shared" si="23"/>
        <v>70</v>
      </c>
      <c r="J109" s="13">
        <v>40</v>
      </c>
      <c r="K109" s="13">
        <v>100</v>
      </c>
      <c r="L109" s="46"/>
      <c r="Y109" s="14"/>
    </row>
    <row r="110" spans="1:25" ht="47.25" x14ac:dyDescent="0.25">
      <c r="A110" s="11">
        <v>99</v>
      </c>
      <c r="B110" s="24" t="s">
        <v>15</v>
      </c>
      <c r="C110" s="27" t="s">
        <v>263</v>
      </c>
      <c r="D110" s="20">
        <f t="shared" si="20"/>
        <v>92.966666666666654</v>
      </c>
      <c r="E110" s="6">
        <f t="shared" si="21"/>
        <v>88.9</v>
      </c>
      <c r="F110" s="13">
        <v>88.9</v>
      </c>
      <c r="G110" s="6">
        <f t="shared" si="22"/>
        <v>100</v>
      </c>
      <c r="H110" s="7">
        <v>100</v>
      </c>
      <c r="I110" s="6">
        <f t="shared" si="23"/>
        <v>90</v>
      </c>
      <c r="J110" s="13">
        <v>100</v>
      </c>
      <c r="K110" s="13">
        <v>80</v>
      </c>
      <c r="L110" s="46"/>
      <c r="Y110" s="14"/>
    </row>
    <row r="111" spans="1:25" ht="63" x14ac:dyDescent="0.25">
      <c r="A111" s="12">
        <v>100</v>
      </c>
      <c r="B111" s="24" t="s">
        <v>15</v>
      </c>
      <c r="C111" s="27" t="s">
        <v>264</v>
      </c>
      <c r="D111" s="20">
        <f t="shared" si="20"/>
        <v>99.733333333333334</v>
      </c>
      <c r="E111" s="6">
        <f t="shared" si="21"/>
        <v>99.2</v>
      </c>
      <c r="F111" s="13">
        <v>99.2</v>
      </c>
      <c r="G111" s="6">
        <f t="shared" si="22"/>
        <v>100</v>
      </c>
      <c r="H111" s="7">
        <v>100</v>
      </c>
      <c r="I111" s="6">
        <f t="shared" si="23"/>
        <v>100</v>
      </c>
      <c r="J111" s="13">
        <v>100</v>
      </c>
      <c r="K111" s="13">
        <v>100</v>
      </c>
      <c r="L111" s="46"/>
      <c r="Y111" s="14"/>
    </row>
    <row r="112" spans="1:25" ht="47.25" x14ac:dyDescent="0.25">
      <c r="A112" s="11">
        <v>101</v>
      </c>
      <c r="B112" s="24" t="s">
        <v>15</v>
      </c>
      <c r="C112" s="50" t="s">
        <v>265</v>
      </c>
      <c r="D112" s="20">
        <f t="shared" si="20"/>
        <v>0</v>
      </c>
      <c r="E112" s="6">
        <f t="shared" si="21"/>
        <v>0</v>
      </c>
      <c r="F112" s="13"/>
      <c r="G112" s="6">
        <f t="shared" si="22"/>
        <v>0</v>
      </c>
      <c r="H112" s="7"/>
      <c r="I112" s="6">
        <f t="shared" si="23"/>
        <v>0</v>
      </c>
      <c r="J112" s="13"/>
      <c r="K112" s="13"/>
      <c r="Y112" s="14"/>
    </row>
    <row r="113" spans="1:25" ht="47.25" x14ac:dyDescent="0.25">
      <c r="A113" s="12">
        <v>102</v>
      </c>
      <c r="B113" s="24" t="s">
        <v>15</v>
      </c>
      <c r="C113" s="27" t="s">
        <v>266</v>
      </c>
      <c r="D113" s="20">
        <f t="shared" si="20"/>
        <v>85.566666666666663</v>
      </c>
      <c r="E113" s="6">
        <f t="shared" si="21"/>
        <v>96.7</v>
      </c>
      <c r="F113" s="13">
        <v>96.7</v>
      </c>
      <c r="G113" s="6">
        <f t="shared" si="22"/>
        <v>100</v>
      </c>
      <c r="H113" s="7">
        <v>100</v>
      </c>
      <c r="I113" s="6">
        <f t="shared" si="23"/>
        <v>60</v>
      </c>
      <c r="J113" s="13">
        <v>60</v>
      </c>
      <c r="K113" s="13">
        <v>60</v>
      </c>
      <c r="L113" s="46"/>
      <c r="Y113" s="14"/>
    </row>
    <row r="114" spans="1:25" ht="63" x14ac:dyDescent="0.25">
      <c r="A114" s="12">
        <v>103</v>
      </c>
      <c r="B114" s="24" t="s">
        <v>15</v>
      </c>
      <c r="C114" s="27" t="s">
        <v>267</v>
      </c>
      <c r="D114" s="20">
        <f t="shared" ref="D114:D117" si="24">(E114+G114+I114)/3</f>
        <v>98.5</v>
      </c>
      <c r="E114" s="6">
        <f t="shared" ref="E114:E117" si="25">F114*1</f>
        <v>95.5</v>
      </c>
      <c r="F114" s="13">
        <v>95.5</v>
      </c>
      <c r="G114" s="6">
        <f t="shared" ref="G114:G117" si="26">H114*1</f>
        <v>100</v>
      </c>
      <c r="H114" s="7">
        <v>100</v>
      </c>
      <c r="I114" s="6">
        <f t="shared" ref="I114:I117" si="27">J114*0.5+K114*0.5</f>
        <v>100</v>
      </c>
      <c r="J114" s="13">
        <v>100</v>
      </c>
      <c r="K114" s="13">
        <v>100</v>
      </c>
      <c r="L114" s="46"/>
      <c r="Y114" s="14"/>
    </row>
    <row r="115" spans="1:25" ht="47.25" x14ac:dyDescent="0.25">
      <c r="A115" s="11">
        <v>104</v>
      </c>
      <c r="B115" s="24" t="s">
        <v>15</v>
      </c>
      <c r="C115" s="27" t="s">
        <v>268</v>
      </c>
      <c r="D115" s="20">
        <f t="shared" si="24"/>
        <v>93.333333333333329</v>
      </c>
      <c r="E115" s="6">
        <f t="shared" si="25"/>
        <v>100</v>
      </c>
      <c r="F115" s="13">
        <v>100</v>
      </c>
      <c r="G115" s="6">
        <f t="shared" si="26"/>
        <v>100</v>
      </c>
      <c r="H115" s="7">
        <v>100</v>
      </c>
      <c r="I115" s="6">
        <f t="shared" si="27"/>
        <v>80</v>
      </c>
      <c r="J115" s="13">
        <v>60</v>
      </c>
      <c r="K115" s="13">
        <v>100</v>
      </c>
      <c r="Y115" s="14"/>
    </row>
    <row r="116" spans="1:25" ht="47.25" x14ac:dyDescent="0.25">
      <c r="A116" s="12">
        <v>105</v>
      </c>
      <c r="B116" s="24" t="s">
        <v>15</v>
      </c>
      <c r="C116" s="27" t="s">
        <v>269</v>
      </c>
      <c r="D116" s="20">
        <f t="shared" si="24"/>
        <v>91.666666666666671</v>
      </c>
      <c r="E116" s="6">
        <f t="shared" si="25"/>
        <v>95</v>
      </c>
      <c r="F116" s="13">
        <v>95</v>
      </c>
      <c r="G116" s="6">
        <f t="shared" si="26"/>
        <v>100</v>
      </c>
      <c r="H116" s="7">
        <v>100</v>
      </c>
      <c r="I116" s="6">
        <f t="shared" si="27"/>
        <v>80</v>
      </c>
      <c r="J116" s="13">
        <v>60</v>
      </c>
      <c r="K116" s="13">
        <v>100</v>
      </c>
      <c r="L116" s="46"/>
      <c r="Y116" s="14"/>
    </row>
    <row r="117" spans="1:25" ht="47.25" x14ac:dyDescent="0.25">
      <c r="A117" s="11">
        <v>106</v>
      </c>
      <c r="B117" s="24" t="s">
        <v>15</v>
      </c>
      <c r="C117" s="50" t="s">
        <v>270</v>
      </c>
      <c r="D117" s="20">
        <f t="shared" si="24"/>
        <v>0</v>
      </c>
      <c r="E117" s="6">
        <f t="shared" si="25"/>
        <v>0</v>
      </c>
      <c r="F117" s="13"/>
      <c r="G117" s="6">
        <f t="shared" si="26"/>
        <v>0</v>
      </c>
      <c r="H117" s="7"/>
      <c r="I117" s="6">
        <f t="shared" si="27"/>
        <v>0</v>
      </c>
      <c r="J117" s="13"/>
      <c r="K117" s="13"/>
      <c r="Y117" s="14"/>
    </row>
    <row r="118" spans="1:25" ht="47.25" x14ac:dyDescent="0.25">
      <c r="A118" s="12">
        <v>107</v>
      </c>
      <c r="B118" s="24" t="s">
        <v>15</v>
      </c>
      <c r="C118" s="27" t="s">
        <v>271</v>
      </c>
      <c r="D118" s="20">
        <f t="shared" ref="D118" si="28">(E118+G118+I118)/3</f>
        <v>98.333333333333329</v>
      </c>
      <c r="E118" s="6">
        <f t="shared" ref="E118" si="29">F118*1</f>
        <v>95</v>
      </c>
      <c r="F118" s="13">
        <v>95</v>
      </c>
      <c r="G118" s="6">
        <f t="shared" ref="G118" si="30">H118*1</f>
        <v>100</v>
      </c>
      <c r="H118" s="7">
        <v>100</v>
      </c>
      <c r="I118" s="6">
        <f t="shared" ref="I118" si="31">J118*0.5+K118*0.5</f>
        <v>100</v>
      </c>
      <c r="J118" s="13">
        <v>100</v>
      </c>
      <c r="K118" s="13">
        <v>100</v>
      </c>
      <c r="Y118" s="14"/>
    </row>
    <row r="119" spans="1:25" ht="47.25" x14ac:dyDescent="0.25">
      <c r="A119" s="12">
        <v>108</v>
      </c>
      <c r="B119" s="24" t="s">
        <v>15</v>
      </c>
      <c r="C119" s="27" t="s">
        <v>272</v>
      </c>
      <c r="D119" s="20">
        <f t="shared" ref="D119" si="32">(E119+G119+I119)/3</f>
        <v>88.333333333333329</v>
      </c>
      <c r="E119" s="6">
        <f t="shared" ref="E119" si="33">F119*1</f>
        <v>95</v>
      </c>
      <c r="F119" s="13">
        <v>95</v>
      </c>
      <c r="G119" s="6">
        <f t="shared" ref="G119" si="34">H119*1</f>
        <v>100</v>
      </c>
      <c r="H119" s="7">
        <v>100</v>
      </c>
      <c r="I119" s="6">
        <f t="shared" ref="I119" si="35">J119*0.5+K119*0.5</f>
        <v>70</v>
      </c>
      <c r="J119" s="13">
        <v>40</v>
      </c>
      <c r="K119" s="13">
        <v>100</v>
      </c>
      <c r="Y119" s="14"/>
    </row>
    <row r="120" spans="1:25" ht="63" x14ac:dyDescent="0.25">
      <c r="A120" s="11">
        <v>109</v>
      </c>
      <c r="B120" s="24" t="s">
        <v>15</v>
      </c>
      <c r="C120" s="27" t="s">
        <v>273</v>
      </c>
      <c r="D120" s="20">
        <f t="shared" ref="D120" si="36">(E120+G120+I120)/3</f>
        <v>96.666666666666671</v>
      </c>
      <c r="E120" s="6">
        <f t="shared" ref="E120" si="37">F120*1</f>
        <v>100</v>
      </c>
      <c r="F120" s="13">
        <v>100</v>
      </c>
      <c r="G120" s="6">
        <f t="shared" ref="G120" si="38">H120*1</f>
        <v>100</v>
      </c>
      <c r="H120" s="7">
        <v>100</v>
      </c>
      <c r="I120" s="6">
        <f t="shared" ref="I120" si="39">J120*0.5+K120*0.5</f>
        <v>90</v>
      </c>
      <c r="J120" s="13">
        <v>100</v>
      </c>
      <c r="K120" s="13">
        <v>80</v>
      </c>
      <c r="Y120" s="14"/>
    </row>
    <row r="121" spans="1:25" ht="63" x14ac:dyDescent="0.25">
      <c r="A121" s="12">
        <v>110</v>
      </c>
      <c r="B121" s="24" t="s">
        <v>15</v>
      </c>
      <c r="C121" s="27" t="s">
        <v>274</v>
      </c>
      <c r="D121" s="20">
        <f t="shared" ref="D121:D127" si="40">(E121+G121+I121)/3</f>
        <v>85</v>
      </c>
      <c r="E121" s="6">
        <f t="shared" ref="E121:E136" si="41">F121*1</f>
        <v>95</v>
      </c>
      <c r="F121" s="13">
        <v>95</v>
      </c>
      <c r="G121" s="6">
        <f t="shared" ref="G121:G136" si="42">H121*1</f>
        <v>80</v>
      </c>
      <c r="H121" s="7">
        <v>80</v>
      </c>
      <c r="I121" s="6">
        <f t="shared" ref="I121:I136" si="43">J121*0.5+K121*0.5</f>
        <v>80</v>
      </c>
      <c r="J121" s="13">
        <v>60</v>
      </c>
      <c r="K121" s="13">
        <v>100</v>
      </c>
      <c r="L121" s="46"/>
      <c r="Y121" s="14"/>
    </row>
    <row r="122" spans="1:25" ht="47.25" x14ac:dyDescent="0.25">
      <c r="A122" s="11">
        <v>111</v>
      </c>
      <c r="B122" s="24" t="s">
        <v>15</v>
      </c>
      <c r="C122" s="48" t="s">
        <v>275</v>
      </c>
      <c r="D122" s="20">
        <f t="shared" si="40"/>
        <v>86.600000000000009</v>
      </c>
      <c r="E122" s="6">
        <f t="shared" si="41"/>
        <v>89.8</v>
      </c>
      <c r="F122" s="13">
        <v>89.8</v>
      </c>
      <c r="G122" s="6">
        <f t="shared" si="42"/>
        <v>100</v>
      </c>
      <c r="H122" s="7">
        <v>100</v>
      </c>
      <c r="I122" s="6">
        <f t="shared" si="43"/>
        <v>70</v>
      </c>
      <c r="J122" s="13">
        <v>40</v>
      </c>
      <c r="K122" s="13">
        <v>100</v>
      </c>
      <c r="L122" s="46"/>
      <c r="M122" t="s">
        <v>526</v>
      </c>
      <c r="Y122" s="14"/>
    </row>
    <row r="123" spans="1:25" ht="47.25" x14ac:dyDescent="0.25">
      <c r="A123" s="12">
        <v>112</v>
      </c>
      <c r="B123" s="24" t="s">
        <v>15</v>
      </c>
      <c r="C123" s="27" t="s">
        <v>276</v>
      </c>
      <c r="D123" s="20">
        <f t="shared" si="40"/>
        <v>99.433333333333337</v>
      </c>
      <c r="E123" s="6">
        <f t="shared" si="41"/>
        <v>98.3</v>
      </c>
      <c r="F123" s="13">
        <v>98.3</v>
      </c>
      <c r="G123" s="6">
        <f t="shared" si="42"/>
        <v>100</v>
      </c>
      <c r="H123" s="7">
        <v>100</v>
      </c>
      <c r="I123" s="6">
        <f t="shared" si="43"/>
        <v>100</v>
      </c>
      <c r="J123" s="13">
        <v>100</v>
      </c>
      <c r="K123" s="13">
        <v>100</v>
      </c>
      <c r="L123" s="46"/>
      <c r="Y123" s="14"/>
    </row>
    <row r="124" spans="1:25" ht="63" x14ac:dyDescent="0.25">
      <c r="A124" s="12">
        <v>113</v>
      </c>
      <c r="B124" s="24" t="s">
        <v>15</v>
      </c>
      <c r="C124" s="27" t="s">
        <v>277</v>
      </c>
      <c r="D124" s="20">
        <f t="shared" si="40"/>
        <v>91.666666666666671</v>
      </c>
      <c r="E124" s="6">
        <f t="shared" si="41"/>
        <v>95</v>
      </c>
      <c r="F124" s="13">
        <v>95</v>
      </c>
      <c r="G124" s="6">
        <f t="shared" si="42"/>
        <v>100</v>
      </c>
      <c r="H124" s="7">
        <v>100</v>
      </c>
      <c r="I124" s="6">
        <f t="shared" si="43"/>
        <v>80</v>
      </c>
      <c r="J124" s="13">
        <v>80</v>
      </c>
      <c r="K124" s="13">
        <v>80</v>
      </c>
      <c r="L124" s="46"/>
      <c r="Y124" s="14"/>
    </row>
    <row r="125" spans="1:25" ht="63" x14ac:dyDescent="0.25">
      <c r="A125" s="11">
        <v>114</v>
      </c>
      <c r="B125" s="24" t="s">
        <v>15</v>
      </c>
      <c r="C125" s="27" t="s">
        <v>278</v>
      </c>
      <c r="D125" s="20">
        <f t="shared" si="40"/>
        <v>91.3</v>
      </c>
      <c r="E125" s="6">
        <f t="shared" si="41"/>
        <v>93.9</v>
      </c>
      <c r="F125" s="13">
        <v>93.9</v>
      </c>
      <c r="G125" s="6">
        <f t="shared" si="42"/>
        <v>100</v>
      </c>
      <c r="H125" s="7">
        <v>100</v>
      </c>
      <c r="I125" s="6">
        <f t="shared" si="43"/>
        <v>80</v>
      </c>
      <c r="J125" s="13">
        <v>60</v>
      </c>
      <c r="K125" s="13">
        <v>100</v>
      </c>
      <c r="L125" s="46"/>
      <c r="Y125" s="14"/>
    </row>
    <row r="126" spans="1:25" ht="47.25" x14ac:dyDescent="0.25">
      <c r="A126" s="12">
        <v>115</v>
      </c>
      <c r="B126" s="24" t="s">
        <v>16</v>
      </c>
      <c r="C126" s="49" t="s">
        <v>65</v>
      </c>
      <c r="D126" s="89">
        <f t="shared" si="40"/>
        <v>85.066666666666663</v>
      </c>
      <c r="E126" s="90">
        <f t="shared" si="41"/>
        <v>95.2</v>
      </c>
      <c r="F126" s="91">
        <v>95.2</v>
      </c>
      <c r="G126" s="90">
        <f t="shared" si="42"/>
        <v>100</v>
      </c>
      <c r="H126" s="92">
        <v>100</v>
      </c>
      <c r="I126" s="90">
        <f t="shared" si="43"/>
        <v>60</v>
      </c>
      <c r="J126" s="91">
        <v>80</v>
      </c>
      <c r="K126" s="91">
        <v>40</v>
      </c>
      <c r="L126" s="46"/>
      <c r="Y126" s="14"/>
    </row>
    <row r="127" spans="1:25" ht="47.25" x14ac:dyDescent="0.25">
      <c r="A127" s="11">
        <v>116</v>
      </c>
      <c r="B127" s="24" t="s">
        <v>16</v>
      </c>
      <c r="C127" s="21" t="s">
        <v>66</v>
      </c>
      <c r="D127" s="20">
        <f t="shared" si="40"/>
        <v>88.399999999999991</v>
      </c>
      <c r="E127" s="6">
        <f t="shared" si="41"/>
        <v>95.2</v>
      </c>
      <c r="F127" s="13">
        <v>95.2</v>
      </c>
      <c r="G127" s="6">
        <f t="shared" si="42"/>
        <v>100</v>
      </c>
      <c r="H127" s="7">
        <v>100</v>
      </c>
      <c r="I127" s="6">
        <f t="shared" si="43"/>
        <v>70</v>
      </c>
      <c r="J127" s="13">
        <v>80</v>
      </c>
      <c r="K127" s="13">
        <v>60</v>
      </c>
      <c r="L127" s="46"/>
      <c r="Y127" s="14"/>
    </row>
    <row r="128" spans="1:25" ht="63" x14ac:dyDescent="0.25">
      <c r="A128" s="12">
        <v>117</v>
      </c>
      <c r="B128" s="24" t="s">
        <v>16</v>
      </c>
      <c r="C128" s="21" t="s">
        <v>67</v>
      </c>
      <c r="D128" s="20">
        <f>(E128+G128+I128)/3</f>
        <v>89.033333333333346</v>
      </c>
      <c r="E128" s="6">
        <f t="shared" si="41"/>
        <v>97.1</v>
      </c>
      <c r="F128" s="13">
        <v>97.1</v>
      </c>
      <c r="G128" s="6">
        <f t="shared" si="42"/>
        <v>100</v>
      </c>
      <c r="H128" s="7">
        <v>100</v>
      </c>
      <c r="I128" s="6">
        <f t="shared" si="43"/>
        <v>70</v>
      </c>
      <c r="J128" s="13">
        <v>100</v>
      </c>
      <c r="K128" s="13">
        <v>40</v>
      </c>
      <c r="L128" s="46"/>
      <c r="Y128" s="14"/>
    </row>
    <row r="129" spans="1:25" ht="47.25" x14ac:dyDescent="0.25">
      <c r="A129" s="55">
        <v>118</v>
      </c>
      <c r="B129" s="24" t="s">
        <v>16</v>
      </c>
      <c r="C129" s="22" t="s">
        <v>68</v>
      </c>
      <c r="D129" s="29">
        <f>(E129+G129+I129)/3</f>
        <v>89.033333333333346</v>
      </c>
      <c r="E129" s="30">
        <f t="shared" si="41"/>
        <v>97.1</v>
      </c>
      <c r="F129" s="31">
        <v>97.1</v>
      </c>
      <c r="G129" s="30">
        <f t="shared" si="42"/>
        <v>100</v>
      </c>
      <c r="H129" s="32">
        <v>100</v>
      </c>
      <c r="I129" s="30">
        <f t="shared" si="43"/>
        <v>70</v>
      </c>
      <c r="J129" s="41">
        <v>100</v>
      </c>
      <c r="K129" s="31">
        <v>40</v>
      </c>
      <c r="L129" s="46"/>
      <c r="Y129" s="14"/>
    </row>
    <row r="130" spans="1:25" ht="31.5" x14ac:dyDescent="0.25">
      <c r="A130" s="11">
        <v>119</v>
      </c>
      <c r="B130" s="24" t="s">
        <v>16</v>
      </c>
      <c r="C130" s="26" t="s">
        <v>441</v>
      </c>
      <c r="D130" s="8">
        <f t="shared" ref="D130:D136" si="44">(E130+G130+I130)/3</f>
        <v>100</v>
      </c>
      <c r="E130" s="6">
        <f t="shared" si="41"/>
        <v>100</v>
      </c>
      <c r="F130" s="13">
        <v>100</v>
      </c>
      <c r="G130" s="6">
        <f t="shared" si="42"/>
        <v>100</v>
      </c>
      <c r="H130" s="7">
        <v>100</v>
      </c>
      <c r="I130" s="6">
        <f t="shared" si="43"/>
        <v>100</v>
      </c>
      <c r="J130" s="13">
        <v>100</v>
      </c>
      <c r="K130" s="13">
        <v>100</v>
      </c>
      <c r="L130" s="46"/>
      <c r="Y130" s="14"/>
    </row>
    <row r="131" spans="1:25" ht="31.5" x14ac:dyDescent="0.25">
      <c r="A131" s="12">
        <v>120</v>
      </c>
      <c r="B131" s="24" t="s">
        <v>16</v>
      </c>
      <c r="C131" s="26" t="s">
        <v>442</v>
      </c>
      <c r="D131" s="8">
        <f t="shared" si="44"/>
        <v>95.566666666666663</v>
      </c>
      <c r="E131" s="6">
        <f t="shared" si="41"/>
        <v>96.7</v>
      </c>
      <c r="F131" s="13">
        <v>96.7</v>
      </c>
      <c r="G131" s="6">
        <f t="shared" si="42"/>
        <v>100</v>
      </c>
      <c r="H131" s="7">
        <v>100</v>
      </c>
      <c r="I131" s="6">
        <f t="shared" si="43"/>
        <v>90</v>
      </c>
      <c r="J131" s="13">
        <v>80</v>
      </c>
      <c r="K131" s="13">
        <v>100</v>
      </c>
      <c r="L131" s="46"/>
      <c r="Y131" s="14"/>
    </row>
    <row r="132" spans="1:25" ht="15.75" x14ac:dyDescent="0.25">
      <c r="A132" s="11">
        <v>121</v>
      </c>
      <c r="B132" s="24" t="s">
        <v>16</v>
      </c>
      <c r="C132" s="26" t="s">
        <v>443</v>
      </c>
      <c r="D132" s="8">
        <f t="shared" si="44"/>
        <v>97.966666666666654</v>
      </c>
      <c r="E132" s="6">
        <f t="shared" si="41"/>
        <v>93.9</v>
      </c>
      <c r="F132" s="13">
        <v>93.9</v>
      </c>
      <c r="G132" s="6">
        <f t="shared" si="42"/>
        <v>100</v>
      </c>
      <c r="H132" s="7">
        <v>100</v>
      </c>
      <c r="I132" s="6">
        <f t="shared" si="43"/>
        <v>100</v>
      </c>
      <c r="J132" s="13">
        <v>100</v>
      </c>
      <c r="K132" s="13">
        <v>100</v>
      </c>
      <c r="L132" s="46"/>
      <c r="Y132" s="14"/>
    </row>
    <row r="133" spans="1:25" ht="15.75" x14ac:dyDescent="0.25">
      <c r="A133" s="12">
        <v>122</v>
      </c>
      <c r="B133" s="24" t="s">
        <v>16</v>
      </c>
      <c r="C133" s="26" t="s">
        <v>444</v>
      </c>
      <c r="D133" s="8">
        <f t="shared" si="44"/>
        <v>91.866666666666674</v>
      </c>
      <c r="E133" s="6">
        <f t="shared" si="41"/>
        <v>95.6</v>
      </c>
      <c r="F133" s="13">
        <v>95.6</v>
      </c>
      <c r="G133" s="6">
        <f t="shared" si="42"/>
        <v>100</v>
      </c>
      <c r="H133" s="7">
        <v>100</v>
      </c>
      <c r="I133" s="6">
        <f t="shared" si="43"/>
        <v>80</v>
      </c>
      <c r="J133" s="13">
        <v>60</v>
      </c>
      <c r="K133" s="13">
        <v>100</v>
      </c>
      <c r="L133" s="46"/>
      <c r="Y133" s="14"/>
    </row>
    <row r="134" spans="1:25" ht="31.5" x14ac:dyDescent="0.25">
      <c r="A134" s="12">
        <v>123</v>
      </c>
      <c r="B134" s="24" t="s">
        <v>16</v>
      </c>
      <c r="C134" s="26" t="s">
        <v>445</v>
      </c>
      <c r="D134" s="8">
        <f t="shared" si="44"/>
        <v>85.2</v>
      </c>
      <c r="E134" s="6">
        <f t="shared" si="41"/>
        <v>95.6</v>
      </c>
      <c r="F134" s="13">
        <v>95.6</v>
      </c>
      <c r="G134" s="6">
        <f t="shared" si="42"/>
        <v>100</v>
      </c>
      <c r="H134" s="7">
        <v>100</v>
      </c>
      <c r="I134" s="6">
        <f t="shared" si="43"/>
        <v>60</v>
      </c>
      <c r="J134" s="13">
        <v>40</v>
      </c>
      <c r="K134" s="13">
        <v>80</v>
      </c>
      <c r="L134" s="46"/>
      <c r="Y134" s="14"/>
    </row>
    <row r="135" spans="1:25" ht="15.75" x14ac:dyDescent="0.25">
      <c r="A135" s="11">
        <v>124</v>
      </c>
      <c r="B135" s="24" t="s">
        <v>16</v>
      </c>
      <c r="C135" s="26" t="s">
        <v>446</v>
      </c>
      <c r="D135" s="8">
        <f t="shared" si="44"/>
        <v>96.666666666666671</v>
      </c>
      <c r="E135" s="6">
        <f t="shared" si="41"/>
        <v>100</v>
      </c>
      <c r="F135" s="13">
        <v>100</v>
      </c>
      <c r="G135" s="6">
        <f t="shared" si="42"/>
        <v>100</v>
      </c>
      <c r="H135" s="7">
        <v>100</v>
      </c>
      <c r="I135" s="6">
        <f t="shared" si="43"/>
        <v>90</v>
      </c>
      <c r="J135" s="13">
        <v>80</v>
      </c>
      <c r="K135" s="13">
        <v>100</v>
      </c>
      <c r="L135" s="46"/>
      <c r="Y135" s="14"/>
    </row>
    <row r="136" spans="1:25" ht="47.25" x14ac:dyDescent="0.25">
      <c r="A136" s="54">
        <v>125</v>
      </c>
      <c r="B136" s="24" t="s">
        <v>16</v>
      </c>
      <c r="C136" s="18" t="s">
        <v>483</v>
      </c>
      <c r="D136" s="33">
        <f t="shared" si="44"/>
        <v>96.333333333333329</v>
      </c>
      <c r="E136" s="34">
        <f t="shared" si="41"/>
        <v>99</v>
      </c>
      <c r="F136" s="35">
        <v>99</v>
      </c>
      <c r="G136" s="34">
        <f t="shared" si="42"/>
        <v>100</v>
      </c>
      <c r="H136" s="36">
        <v>100</v>
      </c>
      <c r="I136" s="34">
        <f t="shared" si="43"/>
        <v>90</v>
      </c>
      <c r="J136" s="35">
        <v>80</v>
      </c>
      <c r="K136" s="35">
        <v>100</v>
      </c>
      <c r="L136" s="46"/>
      <c r="Y136" s="14"/>
    </row>
    <row r="137" spans="1:25" ht="63" x14ac:dyDescent="0.25">
      <c r="A137" s="11">
        <v>126</v>
      </c>
      <c r="B137" s="24" t="s">
        <v>32</v>
      </c>
      <c r="C137" s="21" t="s">
        <v>69</v>
      </c>
      <c r="D137" s="20">
        <f t="shared" si="20"/>
        <v>72.600000000000009</v>
      </c>
      <c r="E137" s="6">
        <f t="shared" si="21"/>
        <v>87.8</v>
      </c>
      <c r="F137" s="13">
        <v>87.8</v>
      </c>
      <c r="G137" s="6">
        <f t="shared" si="22"/>
        <v>100</v>
      </c>
      <c r="H137" s="7">
        <v>100</v>
      </c>
      <c r="I137" s="6">
        <f t="shared" si="23"/>
        <v>30</v>
      </c>
      <c r="J137" s="13">
        <v>0</v>
      </c>
      <c r="K137" s="13">
        <v>60</v>
      </c>
      <c r="L137" s="46"/>
      <c r="Y137" s="14"/>
    </row>
    <row r="138" spans="1:25" ht="63" x14ac:dyDescent="0.25">
      <c r="A138" s="12">
        <v>127</v>
      </c>
      <c r="B138" s="24" t="s">
        <v>32</v>
      </c>
      <c r="C138" s="21" t="s">
        <v>70</v>
      </c>
      <c r="D138" s="20">
        <f t="shared" si="20"/>
        <v>90</v>
      </c>
      <c r="E138" s="6">
        <f t="shared" si="21"/>
        <v>100</v>
      </c>
      <c r="F138" s="13">
        <v>100</v>
      </c>
      <c r="G138" s="6">
        <f t="shared" si="22"/>
        <v>100</v>
      </c>
      <c r="H138" s="7">
        <v>100</v>
      </c>
      <c r="I138" s="6">
        <f t="shared" si="23"/>
        <v>70</v>
      </c>
      <c r="J138" s="13">
        <v>40</v>
      </c>
      <c r="K138" s="13">
        <v>100</v>
      </c>
      <c r="L138" s="46"/>
      <c r="Y138" s="14"/>
    </row>
    <row r="139" spans="1:25" ht="63" x14ac:dyDescent="0.25">
      <c r="A139" s="12">
        <v>128</v>
      </c>
      <c r="B139" s="24" t="s">
        <v>32</v>
      </c>
      <c r="C139" s="25" t="s">
        <v>71</v>
      </c>
      <c r="D139" s="20">
        <f t="shared" si="20"/>
        <v>74.666666666666671</v>
      </c>
      <c r="E139" s="6">
        <f t="shared" si="21"/>
        <v>99</v>
      </c>
      <c r="F139" s="13">
        <v>99</v>
      </c>
      <c r="G139" s="6">
        <f t="shared" si="22"/>
        <v>100</v>
      </c>
      <c r="H139" s="7">
        <v>100</v>
      </c>
      <c r="I139" s="6">
        <f t="shared" si="23"/>
        <v>25</v>
      </c>
      <c r="J139" s="13">
        <v>0</v>
      </c>
      <c r="K139" s="13">
        <v>50</v>
      </c>
      <c r="L139" s="46"/>
      <c r="Y139" s="14"/>
    </row>
    <row r="140" spans="1:25" ht="63" x14ac:dyDescent="0.25">
      <c r="A140" s="11">
        <v>129</v>
      </c>
      <c r="B140" s="24" t="s">
        <v>32</v>
      </c>
      <c r="C140" s="25" t="s">
        <v>72</v>
      </c>
      <c r="D140" s="20">
        <f t="shared" si="20"/>
        <v>77.7</v>
      </c>
      <c r="E140" s="6">
        <f t="shared" si="21"/>
        <v>98.1</v>
      </c>
      <c r="F140" s="13">
        <v>98.1</v>
      </c>
      <c r="G140" s="6">
        <f t="shared" si="22"/>
        <v>100</v>
      </c>
      <c r="H140" s="7">
        <v>100</v>
      </c>
      <c r="I140" s="6">
        <f t="shared" si="23"/>
        <v>35</v>
      </c>
      <c r="J140" s="13">
        <v>0</v>
      </c>
      <c r="K140" s="13">
        <v>70</v>
      </c>
      <c r="L140" s="46"/>
      <c r="Y140" s="14"/>
    </row>
    <row r="141" spans="1:25" ht="63" x14ac:dyDescent="0.25">
      <c r="A141" s="12">
        <v>130</v>
      </c>
      <c r="B141" s="24" t="s">
        <v>32</v>
      </c>
      <c r="C141" s="21" t="s">
        <v>73</v>
      </c>
      <c r="D141" s="20">
        <f t="shared" si="20"/>
        <v>76.333333333333329</v>
      </c>
      <c r="E141" s="6">
        <f t="shared" si="21"/>
        <v>99</v>
      </c>
      <c r="F141" s="13">
        <v>99</v>
      </c>
      <c r="G141" s="6">
        <f t="shared" si="22"/>
        <v>100</v>
      </c>
      <c r="H141" s="7">
        <v>100</v>
      </c>
      <c r="I141" s="6">
        <f t="shared" si="23"/>
        <v>30</v>
      </c>
      <c r="J141" s="13">
        <v>0</v>
      </c>
      <c r="K141" s="13">
        <v>60</v>
      </c>
      <c r="Y141" s="14"/>
    </row>
    <row r="142" spans="1:25" ht="63" x14ac:dyDescent="0.25">
      <c r="A142" s="11">
        <v>131</v>
      </c>
      <c r="B142" s="24" t="s">
        <v>32</v>
      </c>
      <c r="C142" s="21" t="s">
        <v>74</v>
      </c>
      <c r="D142" s="20">
        <f t="shared" si="20"/>
        <v>75</v>
      </c>
      <c r="E142" s="6">
        <f t="shared" si="21"/>
        <v>100</v>
      </c>
      <c r="F142" s="13">
        <v>100</v>
      </c>
      <c r="G142" s="6">
        <f t="shared" si="22"/>
        <v>100</v>
      </c>
      <c r="H142" s="7">
        <v>100</v>
      </c>
      <c r="I142" s="6">
        <f t="shared" si="23"/>
        <v>25</v>
      </c>
      <c r="J142" s="13">
        <v>0</v>
      </c>
      <c r="K142" s="13">
        <v>50</v>
      </c>
      <c r="Y142" s="14"/>
    </row>
    <row r="143" spans="1:25" ht="63" x14ac:dyDescent="0.25">
      <c r="A143" s="12">
        <v>132</v>
      </c>
      <c r="B143" s="24" t="s">
        <v>32</v>
      </c>
      <c r="C143" s="21" t="s">
        <v>75</v>
      </c>
      <c r="D143" s="20">
        <f t="shared" si="20"/>
        <v>75</v>
      </c>
      <c r="E143" s="6">
        <f t="shared" si="21"/>
        <v>100</v>
      </c>
      <c r="F143" s="13">
        <v>100</v>
      </c>
      <c r="G143" s="6">
        <f t="shared" si="22"/>
        <v>100</v>
      </c>
      <c r="H143" s="7">
        <v>100</v>
      </c>
      <c r="I143" s="6">
        <f t="shared" si="23"/>
        <v>25</v>
      </c>
      <c r="J143" s="13">
        <v>0</v>
      </c>
      <c r="K143" s="13">
        <v>50</v>
      </c>
      <c r="Y143" s="14"/>
    </row>
    <row r="144" spans="1:25" ht="63" x14ac:dyDescent="0.25">
      <c r="A144" s="12">
        <v>133</v>
      </c>
      <c r="B144" s="24" t="s">
        <v>32</v>
      </c>
      <c r="C144" s="21" t="s">
        <v>76</v>
      </c>
      <c r="D144" s="20">
        <f t="shared" si="20"/>
        <v>74.36666666666666</v>
      </c>
      <c r="E144" s="6">
        <f t="shared" si="21"/>
        <v>98.1</v>
      </c>
      <c r="F144" s="13">
        <v>98.1</v>
      </c>
      <c r="G144" s="6">
        <f t="shared" si="22"/>
        <v>100</v>
      </c>
      <c r="H144" s="7">
        <v>100</v>
      </c>
      <c r="I144" s="6">
        <f t="shared" si="23"/>
        <v>25</v>
      </c>
      <c r="J144" s="13">
        <v>0</v>
      </c>
      <c r="K144" s="13">
        <v>50</v>
      </c>
      <c r="L144" s="46"/>
      <c r="Y144" s="14"/>
    </row>
    <row r="145" spans="1:25" ht="63" x14ac:dyDescent="0.25">
      <c r="A145" s="11">
        <v>134</v>
      </c>
      <c r="B145" s="24" t="s">
        <v>32</v>
      </c>
      <c r="C145" s="21" t="s">
        <v>77</v>
      </c>
      <c r="D145" s="20">
        <f t="shared" si="20"/>
        <v>73.399999999999991</v>
      </c>
      <c r="E145" s="6">
        <f t="shared" si="21"/>
        <v>95.2</v>
      </c>
      <c r="F145" s="13">
        <v>95.2</v>
      </c>
      <c r="G145" s="6">
        <f t="shared" si="22"/>
        <v>100</v>
      </c>
      <c r="H145" s="7">
        <v>100</v>
      </c>
      <c r="I145" s="6">
        <f t="shared" si="23"/>
        <v>25</v>
      </c>
      <c r="J145" s="13">
        <v>0</v>
      </c>
      <c r="K145" s="13">
        <v>50</v>
      </c>
      <c r="L145" s="46"/>
      <c r="Y145" s="14"/>
    </row>
    <row r="146" spans="1:25" ht="63" x14ac:dyDescent="0.25">
      <c r="A146" s="12">
        <v>135</v>
      </c>
      <c r="B146" s="24" t="s">
        <v>32</v>
      </c>
      <c r="C146" s="21" t="s">
        <v>78</v>
      </c>
      <c r="D146" s="20">
        <f t="shared" si="20"/>
        <v>74.666666666666671</v>
      </c>
      <c r="E146" s="6">
        <f t="shared" si="21"/>
        <v>99</v>
      </c>
      <c r="F146" s="13">
        <v>99</v>
      </c>
      <c r="G146" s="6">
        <f t="shared" si="22"/>
        <v>100</v>
      </c>
      <c r="H146" s="7">
        <v>100</v>
      </c>
      <c r="I146" s="6">
        <f t="shared" si="23"/>
        <v>25</v>
      </c>
      <c r="J146" s="13">
        <v>0</v>
      </c>
      <c r="K146" s="13">
        <v>50</v>
      </c>
      <c r="L146" s="46"/>
      <c r="Y146" s="14"/>
    </row>
    <row r="147" spans="1:25" ht="63" x14ac:dyDescent="0.25">
      <c r="A147" s="53">
        <v>136</v>
      </c>
      <c r="B147" s="24" t="s">
        <v>32</v>
      </c>
      <c r="C147" s="22" t="s">
        <v>79</v>
      </c>
      <c r="D147" s="29">
        <f t="shared" si="20"/>
        <v>73.733333333333334</v>
      </c>
      <c r="E147" s="30">
        <f t="shared" si="21"/>
        <v>96.2</v>
      </c>
      <c r="F147" s="31">
        <v>96.2</v>
      </c>
      <c r="G147" s="30">
        <f t="shared" si="22"/>
        <v>100</v>
      </c>
      <c r="H147" s="32">
        <v>100</v>
      </c>
      <c r="I147" s="30">
        <f t="shared" si="23"/>
        <v>25</v>
      </c>
      <c r="J147" s="31">
        <v>0</v>
      </c>
      <c r="K147" s="31">
        <v>50</v>
      </c>
      <c r="L147" s="46"/>
      <c r="Y147" s="14"/>
    </row>
    <row r="148" spans="1:25" ht="63" x14ac:dyDescent="0.25">
      <c r="A148" s="12">
        <v>137</v>
      </c>
      <c r="B148" s="24" t="s">
        <v>32</v>
      </c>
      <c r="C148" s="21" t="s">
        <v>279</v>
      </c>
      <c r="D148" s="8">
        <f t="shared" si="20"/>
        <v>77.766666666666666</v>
      </c>
      <c r="E148" s="6">
        <f t="shared" si="21"/>
        <v>88.3</v>
      </c>
      <c r="F148" s="13">
        <v>88.3</v>
      </c>
      <c r="G148" s="6">
        <f t="shared" si="22"/>
        <v>100</v>
      </c>
      <c r="H148" s="7">
        <v>100</v>
      </c>
      <c r="I148" s="6">
        <f t="shared" si="23"/>
        <v>45</v>
      </c>
      <c r="J148" s="13">
        <v>0</v>
      </c>
      <c r="K148" s="13">
        <v>90</v>
      </c>
      <c r="L148" s="46"/>
      <c r="Y148" s="14"/>
    </row>
    <row r="149" spans="1:25" ht="63" x14ac:dyDescent="0.25">
      <c r="A149" s="12">
        <v>138</v>
      </c>
      <c r="B149" s="24" t="s">
        <v>32</v>
      </c>
      <c r="C149" s="27" t="s">
        <v>280</v>
      </c>
      <c r="D149" s="8">
        <f t="shared" si="20"/>
        <v>79.433333333333337</v>
      </c>
      <c r="E149" s="6">
        <f t="shared" si="21"/>
        <v>88.3</v>
      </c>
      <c r="F149" s="13">
        <v>88.3</v>
      </c>
      <c r="G149" s="6">
        <f t="shared" si="22"/>
        <v>100</v>
      </c>
      <c r="H149" s="7">
        <v>100</v>
      </c>
      <c r="I149" s="6">
        <f t="shared" si="23"/>
        <v>50</v>
      </c>
      <c r="J149" s="13">
        <v>20</v>
      </c>
      <c r="K149" s="13">
        <v>80</v>
      </c>
      <c r="Y149" s="14"/>
    </row>
    <row r="150" spans="1:25" ht="78.75" x14ac:dyDescent="0.25">
      <c r="A150" s="11">
        <v>139</v>
      </c>
      <c r="B150" s="24" t="s">
        <v>32</v>
      </c>
      <c r="C150" s="27" t="s">
        <v>281</v>
      </c>
      <c r="D150" s="8">
        <f t="shared" si="20"/>
        <v>69.600000000000009</v>
      </c>
      <c r="E150" s="6">
        <f t="shared" si="21"/>
        <v>88.8</v>
      </c>
      <c r="F150" s="13">
        <v>88.8</v>
      </c>
      <c r="G150" s="6">
        <f t="shared" si="22"/>
        <v>100</v>
      </c>
      <c r="H150" s="7">
        <v>100</v>
      </c>
      <c r="I150" s="6">
        <f t="shared" si="23"/>
        <v>20</v>
      </c>
      <c r="J150" s="13">
        <v>0</v>
      </c>
      <c r="K150" s="13">
        <v>40</v>
      </c>
      <c r="L150" s="46"/>
      <c r="Y150" s="14"/>
    </row>
    <row r="151" spans="1:25" ht="63" x14ac:dyDescent="0.25">
      <c r="A151" s="12">
        <v>140</v>
      </c>
      <c r="B151" s="24" t="s">
        <v>32</v>
      </c>
      <c r="C151" s="27" t="s">
        <v>282</v>
      </c>
      <c r="D151" s="8">
        <f t="shared" si="20"/>
        <v>73.333333333333329</v>
      </c>
      <c r="E151" s="6">
        <f t="shared" si="21"/>
        <v>100</v>
      </c>
      <c r="F151" s="13">
        <v>100</v>
      </c>
      <c r="G151" s="6">
        <f t="shared" si="22"/>
        <v>100</v>
      </c>
      <c r="H151" s="7">
        <v>100</v>
      </c>
      <c r="I151" s="6">
        <f t="shared" si="23"/>
        <v>20</v>
      </c>
      <c r="J151" s="13">
        <v>0</v>
      </c>
      <c r="K151" s="13">
        <v>40</v>
      </c>
      <c r="Y151" s="14"/>
    </row>
    <row r="152" spans="1:25" ht="63" x14ac:dyDescent="0.25">
      <c r="A152" s="11">
        <v>141</v>
      </c>
      <c r="B152" s="24" t="s">
        <v>32</v>
      </c>
      <c r="C152" s="27" t="s">
        <v>283</v>
      </c>
      <c r="D152" s="8">
        <f t="shared" si="20"/>
        <v>75.466666666666669</v>
      </c>
      <c r="E152" s="6">
        <f t="shared" si="21"/>
        <v>96.4</v>
      </c>
      <c r="F152" s="13">
        <v>96.4</v>
      </c>
      <c r="G152" s="6">
        <f t="shared" si="22"/>
        <v>100</v>
      </c>
      <c r="H152" s="7">
        <v>100</v>
      </c>
      <c r="I152" s="6">
        <f t="shared" si="23"/>
        <v>30</v>
      </c>
      <c r="J152" s="13">
        <v>0</v>
      </c>
      <c r="K152" s="13">
        <v>60</v>
      </c>
      <c r="L152" s="46"/>
      <c r="Y152" s="14"/>
    </row>
    <row r="153" spans="1:25" ht="63" x14ac:dyDescent="0.25">
      <c r="A153" s="12">
        <v>142</v>
      </c>
      <c r="B153" s="24" t="s">
        <v>32</v>
      </c>
      <c r="C153" s="27" t="s">
        <v>284</v>
      </c>
      <c r="D153" s="8">
        <f t="shared" ref="D153:D157" si="45">(E153+G153+I153)/3</f>
        <v>85</v>
      </c>
      <c r="E153" s="6">
        <f t="shared" ref="E153:E157" si="46">F153*1</f>
        <v>95</v>
      </c>
      <c r="F153" s="13">
        <v>95</v>
      </c>
      <c r="G153" s="6">
        <f t="shared" ref="G153:G157" si="47">H153*1</f>
        <v>100</v>
      </c>
      <c r="H153" s="7">
        <v>100</v>
      </c>
      <c r="I153" s="6">
        <f t="shared" ref="I153:I157" si="48">J153*0.5+K153*0.5</f>
        <v>60</v>
      </c>
      <c r="J153" s="13">
        <v>20</v>
      </c>
      <c r="K153" s="13">
        <v>100</v>
      </c>
      <c r="L153" s="46"/>
      <c r="Y153" s="14"/>
    </row>
    <row r="154" spans="1:25" ht="63" x14ac:dyDescent="0.25">
      <c r="A154" s="12">
        <v>143</v>
      </c>
      <c r="B154" s="24" t="s">
        <v>32</v>
      </c>
      <c r="C154" s="27" t="s">
        <v>285</v>
      </c>
      <c r="D154" s="8">
        <f t="shared" si="45"/>
        <v>87.033333333333346</v>
      </c>
      <c r="E154" s="6">
        <f t="shared" si="46"/>
        <v>91.1</v>
      </c>
      <c r="F154" s="13">
        <v>91.1</v>
      </c>
      <c r="G154" s="6">
        <f t="shared" si="47"/>
        <v>100</v>
      </c>
      <c r="H154" s="7">
        <v>100</v>
      </c>
      <c r="I154" s="6">
        <f t="shared" si="48"/>
        <v>70</v>
      </c>
      <c r="J154" s="13">
        <v>80</v>
      </c>
      <c r="K154" s="13">
        <v>60</v>
      </c>
      <c r="L154" s="46"/>
      <c r="Y154" s="14"/>
    </row>
    <row r="155" spans="1:25" ht="63" x14ac:dyDescent="0.25">
      <c r="A155" s="11">
        <v>144</v>
      </c>
      <c r="B155" s="24" t="s">
        <v>32</v>
      </c>
      <c r="C155" s="27" t="s">
        <v>286</v>
      </c>
      <c r="D155" s="8">
        <f t="shared" si="45"/>
        <v>62.433333333333337</v>
      </c>
      <c r="E155" s="6">
        <f t="shared" si="46"/>
        <v>87.3</v>
      </c>
      <c r="F155" s="13">
        <v>87.3</v>
      </c>
      <c r="G155" s="6">
        <f t="shared" si="47"/>
        <v>80</v>
      </c>
      <c r="H155" s="7">
        <v>80</v>
      </c>
      <c r="I155" s="6">
        <f t="shared" si="48"/>
        <v>20</v>
      </c>
      <c r="J155" s="13">
        <v>0</v>
      </c>
      <c r="K155" s="13">
        <v>40</v>
      </c>
      <c r="L155" s="46"/>
      <c r="Y155" s="14"/>
    </row>
    <row r="156" spans="1:25" ht="63" x14ac:dyDescent="0.25">
      <c r="A156" s="12">
        <v>145</v>
      </c>
      <c r="B156" s="24" t="s">
        <v>32</v>
      </c>
      <c r="C156" s="27" t="s">
        <v>287</v>
      </c>
      <c r="D156" s="8">
        <f t="shared" si="45"/>
        <v>68.3</v>
      </c>
      <c r="E156" s="6">
        <f t="shared" si="46"/>
        <v>84.9</v>
      </c>
      <c r="F156" s="13">
        <v>84.9</v>
      </c>
      <c r="G156" s="6">
        <f t="shared" si="47"/>
        <v>100</v>
      </c>
      <c r="H156" s="7">
        <v>100</v>
      </c>
      <c r="I156" s="6">
        <f t="shared" si="48"/>
        <v>20</v>
      </c>
      <c r="J156" s="13">
        <v>0</v>
      </c>
      <c r="K156" s="13">
        <v>40</v>
      </c>
      <c r="L156" s="46"/>
      <c r="Y156" s="14"/>
    </row>
    <row r="157" spans="1:25" ht="63" x14ac:dyDescent="0.25">
      <c r="A157" s="11">
        <v>146</v>
      </c>
      <c r="B157" s="24" t="s">
        <v>32</v>
      </c>
      <c r="C157" s="27" t="s">
        <v>288</v>
      </c>
      <c r="D157" s="8">
        <f t="shared" si="45"/>
        <v>91.666666666666671</v>
      </c>
      <c r="E157" s="6">
        <f t="shared" si="46"/>
        <v>95</v>
      </c>
      <c r="F157" s="13">
        <v>95</v>
      </c>
      <c r="G157" s="6">
        <f t="shared" si="47"/>
        <v>100</v>
      </c>
      <c r="H157" s="7">
        <v>100</v>
      </c>
      <c r="I157" s="6">
        <f t="shared" si="48"/>
        <v>80</v>
      </c>
      <c r="J157" s="13">
        <v>60</v>
      </c>
      <c r="K157" s="13">
        <v>100</v>
      </c>
      <c r="L157" s="46"/>
      <c r="Y157" s="14"/>
    </row>
    <row r="158" spans="1:25" ht="63" x14ac:dyDescent="0.25">
      <c r="A158" s="54">
        <v>147</v>
      </c>
      <c r="B158" s="24" t="s">
        <v>32</v>
      </c>
      <c r="C158" s="56" t="s">
        <v>289</v>
      </c>
      <c r="D158" s="38">
        <f t="shared" ref="D158:D162" si="49">(E158+G158+I158)/3</f>
        <v>82.7</v>
      </c>
      <c r="E158" s="34">
        <f t="shared" ref="E158:E162" si="50">F158*1</f>
        <v>88.1</v>
      </c>
      <c r="F158" s="35">
        <v>88.1</v>
      </c>
      <c r="G158" s="34">
        <f t="shared" ref="G158:G162" si="51">H158*1</f>
        <v>100</v>
      </c>
      <c r="H158" s="36">
        <v>100</v>
      </c>
      <c r="I158" s="34">
        <f t="shared" ref="I158:I162" si="52">J158*0.5+K158*0.5</f>
        <v>60</v>
      </c>
      <c r="J158" s="35">
        <v>60</v>
      </c>
      <c r="K158" s="35">
        <v>60</v>
      </c>
      <c r="L158" s="46"/>
      <c r="Y158" s="14"/>
    </row>
    <row r="159" spans="1:25" ht="63" x14ac:dyDescent="0.25">
      <c r="A159" s="12">
        <v>148</v>
      </c>
      <c r="B159" s="24" t="s">
        <v>32</v>
      </c>
      <c r="C159" s="27" t="s">
        <v>290</v>
      </c>
      <c r="D159" s="20">
        <f t="shared" si="49"/>
        <v>90</v>
      </c>
      <c r="E159" s="6">
        <f t="shared" si="50"/>
        <v>100</v>
      </c>
      <c r="F159" s="13">
        <v>100</v>
      </c>
      <c r="G159" s="6">
        <f t="shared" si="51"/>
        <v>100</v>
      </c>
      <c r="H159" s="7">
        <v>100</v>
      </c>
      <c r="I159" s="6">
        <f t="shared" si="52"/>
        <v>70</v>
      </c>
      <c r="J159" s="13">
        <v>60</v>
      </c>
      <c r="K159" s="13">
        <v>80</v>
      </c>
      <c r="Y159" s="14"/>
    </row>
    <row r="160" spans="1:25" ht="63" x14ac:dyDescent="0.25">
      <c r="A160" s="11">
        <v>149</v>
      </c>
      <c r="B160" s="24" t="s">
        <v>32</v>
      </c>
      <c r="C160" s="27" t="s">
        <v>291</v>
      </c>
      <c r="D160" s="20">
        <f t="shared" si="49"/>
        <v>92.233333333333334</v>
      </c>
      <c r="E160" s="6">
        <f t="shared" si="50"/>
        <v>96.7</v>
      </c>
      <c r="F160" s="13">
        <v>96.7</v>
      </c>
      <c r="G160" s="6">
        <f t="shared" si="51"/>
        <v>100</v>
      </c>
      <c r="H160" s="7">
        <v>100</v>
      </c>
      <c r="I160" s="6">
        <f t="shared" si="52"/>
        <v>80</v>
      </c>
      <c r="J160" s="13">
        <v>80</v>
      </c>
      <c r="K160" s="13">
        <v>80</v>
      </c>
      <c r="L160" s="46"/>
      <c r="Y160" s="14"/>
    </row>
    <row r="161" spans="1:25" ht="63" x14ac:dyDescent="0.25">
      <c r="A161" s="12">
        <v>150</v>
      </c>
      <c r="B161" s="24" t="s">
        <v>32</v>
      </c>
      <c r="C161" s="27" t="s">
        <v>292</v>
      </c>
      <c r="D161" s="20">
        <f t="shared" si="49"/>
        <v>83.8</v>
      </c>
      <c r="E161" s="6">
        <f t="shared" si="50"/>
        <v>91.4</v>
      </c>
      <c r="F161" s="13">
        <v>91.4</v>
      </c>
      <c r="G161" s="6">
        <f t="shared" si="51"/>
        <v>100</v>
      </c>
      <c r="H161" s="7">
        <v>100</v>
      </c>
      <c r="I161" s="6">
        <f t="shared" si="52"/>
        <v>60</v>
      </c>
      <c r="J161" s="13">
        <v>60</v>
      </c>
      <c r="K161" s="13">
        <v>60</v>
      </c>
      <c r="L161" s="46"/>
      <c r="Y161" s="14"/>
    </row>
    <row r="162" spans="1:25" ht="63" x14ac:dyDescent="0.25">
      <c r="A162" s="11">
        <v>151</v>
      </c>
      <c r="B162" s="24" t="s">
        <v>32</v>
      </c>
      <c r="C162" s="27" t="s">
        <v>293</v>
      </c>
      <c r="D162" s="20">
        <f t="shared" si="49"/>
        <v>76.666666666666671</v>
      </c>
      <c r="E162" s="6">
        <f t="shared" si="50"/>
        <v>100</v>
      </c>
      <c r="F162" s="13">
        <v>100</v>
      </c>
      <c r="G162" s="6">
        <f t="shared" si="51"/>
        <v>100</v>
      </c>
      <c r="H162" s="7">
        <v>100</v>
      </c>
      <c r="I162" s="6">
        <f t="shared" si="52"/>
        <v>30</v>
      </c>
      <c r="J162" s="13">
        <v>0</v>
      </c>
      <c r="K162" s="13">
        <v>60</v>
      </c>
      <c r="Y162" s="14"/>
    </row>
    <row r="163" spans="1:25" ht="63" x14ac:dyDescent="0.25">
      <c r="A163" s="12">
        <v>152</v>
      </c>
      <c r="B163" s="24" t="s">
        <v>32</v>
      </c>
      <c r="C163" s="27" t="s">
        <v>294</v>
      </c>
      <c r="D163" s="20">
        <f t="shared" si="20"/>
        <v>81.666666666666671</v>
      </c>
      <c r="E163" s="6">
        <f t="shared" si="21"/>
        <v>95</v>
      </c>
      <c r="F163" s="13">
        <v>95</v>
      </c>
      <c r="G163" s="6">
        <f t="shared" si="22"/>
        <v>100</v>
      </c>
      <c r="H163" s="7">
        <v>100</v>
      </c>
      <c r="I163" s="6">
        <f t="shared" si="23"/>
        <v>50</v>
      </c>
      <c r="J163" s="13">
        <v>20</v>
      </c>
      <c r="K163" s="13">
        <v>80</v>
      </c>
      <c r="L163" s="46"/>
      <c r="Y163" s="14"/>
    </row>
    <row r="164" spans="1:25" ht="63" x14ac:dyDescent="0.25">
      <c r="A164" s="12">
        <v>153</v>
      </c>
      <c r="B164" s="24" t="s">
        <v>32</v>
      </c>
      <c r="C164" s="44" t="s">
        <v>295</v>
      </c>
      <c r="D164" s="20">
        <f t="shared" si="20"/>
        <v>77.5</v>
      </c>
      <c r="E164" s="6">
        <f t="shared" si="21"/>
        <v>92.5</v>
      </c>
      <c r="F164" s="13">
        <v>92.5</v>
      </c>
      <c r="G164" s="6">
        <f t="shared" si="22"/>
        <v>100</v>
      </c>
      <c r="H164" s="7">
        <v>100</v>
      </c>
      <c r="I164" s="6">
        <f t="shared" si="23"/>
        <v>40</v>
      </c>
      <c r="J164" s="13">
        <v>20</v>
      </c>
      <c r="K164" s="13">
        <v>60</v>
      </c>
      <c r="L164" s="46"/>
      <c r="Y164" s="14"/>
    </row>
    <row r="165" spans="1:25" ht="63" x14ac:dyDescent="0.25">
      <c r="A165" s="11">
        <v>154</v>
      </c>
      <c r="B165" s="24" t="s">
        <v>32</v>
      </c>
      <c r="C165" s="27" t="s">
        <v>476</v>
      </c>
      <c r="D165" s="20">
        <f t="shared" si="20"/>
        <v>73.466666666666669</v>
      </c>
      <c r="E165" s="6">
        <f t="shared" si="21"/>
        <v>90.4</v>
      </c>
      <c r="F165" s="13">
        <v>90.4</v>
      </c>
      <c r="G165" s="6">
        <f t="shared" si="22"/>
        <v>100</v>
      </c>
      <c r="H165" s="7">
        <v>100</v>
      </c>
      <c r="I165" s="6">
        <f t="shared" si="23"/>
        <v>30</v>
      </c>
      <c r="J165" s="13">
        <v>60</v>
      </c>
      <c r="K165" s="13">
        <v>0</v>
      </c>
      <c r="L165" s="46"/>
      <c r="Y165" s="14"/>
    </row>
    <row r="166" spans="1:25" ht="63" x14ac:dyDescent="0.25">
      <c r="A166" s="12">
        <v>155</v>
      </c>
      <c r="B166" s="24" t="s">
        <v>32</v>
      </c>
      <c r="C166" s="18" t="s">
        <v>477</v>
      </c>
      <c r="D166" s="8">
        <f t="shared" si="20"/>
        <v>84</v>
      </c>
      <c r="E166" s="6">
        <f t="shared" si="21"/>
        <v>82</v>
      </c>
      <c r="F166" s="13">
        <v>82</v>
      </c>
      <c r="G166" s="6">
        <f t="shared" si="22"/>
        <v>100</v>
      </c>
      <c r="H166" s="7">
        <v>100</v>
      </c>
      <c r="I166" s="6">
        <f t="shared" si="23"/>
        <v>70</v>
      </c>
      <c r="J166" s="13">
        <v>40</v>
      </c>
      <c r="K166" s="13">
        <v>100</v>
      </c>
      <c r="L166" s="46"/>
      <c r="Y166" s="14"/>
    </row>
    <row r="167" spans="1:25" ht="63" x14ac:dyDescent="0.25">
      <c r="A167" s="11">
        <v>156</v>
      </c>
      <c r="B167" s="24" t="s">
        <v>32</v>
      </c>
      <c r="C167" s="21" t="s">
        <v>484</v>
      </c>
      <c r="D167" s="8">
        <f t="shared" ref="D167" si="53">(E167+G167+I167)/3</f>
        <v>66.7</v>
      </c>
      <c r="E167" s="6">
        <f t="shared" ref="E167" si="54">F167*1</f>
        <v>90.1</v>
      </c>
      <c r="F167" s="13">
        <v>90.1</v>
      </c>
      <c r="G167" s="6">
        <f t="shared" ref="G167" si="55">H167*1</f>
        <v>100</v>
      </c>
      <c r="H167" s="7">
        <v>100</v>
      </c>
      <c r="I167" s="6">
        <f t="shared" ref="I167" si="56">J167*0.5+K167*0.5</f>
        <v>10</v>
      </c>
      <c r="J167" s="13">
        <v>0</v>
      </c>
      <c r="K167" s="13">
        <v>20</v>
      </c>
      <c r="L167" s="46"/>
      <c r="Y167" s="14"/>
    </row>
    <row r="168" spans="1:25" ht="63" x14ac:dyDescent="0.25">
      <c r="A168" s="12">
        <v>157</v>
      </c>
      <c r="B168" s="24" t="s">
        <v>32</v>
      </c>
      <c r="C168" s="21" t="s">
        <v>485</v>
      </c>
      <c r="D168" s="20">
        <f t="shared" ref="D168" si="57">(E168+G168+I168)/3</f>
        <v>75.36666666666666</v>
      </c>
      <c r="E168" s="6">
        <f t="shared" ref="E168" si="58">F168*1</f>
        <v>96.1</v>
      </c>
      <c r="F168" s="13">
        <v>96.1</v>
      </c>
      <c r="G168" s="6">
        <f t="shared" ref="G168" si="59">H168*1</f>
        <v>100</v>
      </c>
      <c r="H168" s="7">
        <v>100</v>
      </c>
      <c r="I168" s="6">
        <f t="shared" ref="I168" si="60">J168*0.5+K168*0.5</f>
        <v>30</v>
      </c>
      <c r="J168" s="13">
        <v>0</v>
      </c>
      <c r="K168" s="13">
        <v>60</v>
      </c>
      <c r="Y168" s="14"/>
    </row>
    <row r="169" spans="1:25" ht="63" x14ac:dyDescent="0.25">
      <c r="A169" s="12">
        <v>158</v>
      </c>
      <c r="B169" s="24" t="s">
        <v>32</v>
      </c>
      <c r="C169" s="21" t="s">
        <v>486</v>
      </c>
      <c r="D169" s="20">
        <f t="shared" ref="D169" si="61">(E169+G169+I169)/3</f>
        <v>76.666666666666671</v>
      </c>
      <c r="E169" s="6">
        <f t="shared" ref="E169" si="62">F169*1</f>
        <v>100</v>
      </c>
      <c r="F169" s="13">
        <v>100</v>
      </c>
      <c r="G169" s="6">
        <f t="shared" ref="G169" si="63">H169*1</f>
        <v>100</v>
      </c>
      <c r="H169" s="7">
        <v>100</v>
      </c>
      <c r="I169" s="6">
        <f t="shared" ref="I169" si="64">J169*0.5+K169*0.5</f>
        <v>30</v>
      </c>
      <c r="J169" s="13">
        <v>0</v>
      </c>
      <c r="K169" s="13">
        <v>60</v>
      </c>
      <c r="Y169" s="14"/>
    </row>
    <row r="170" spans="1:25" ht="47.25" x14ac:dyDescent="0.25">
      <c r="A170" s="11">
        <v>159</v>
      </c>
      <c r="B170" s="24" t="s">
        <v>17</v>
      </c>
      <c r="C170" s="23" t="s">
        <v>80</v>
      </c>
      <c r="D170" s="20">
        <f t="shared" si="20"/>
        <v>93.866666666666674</v>
      </c>
      <c r="E170" s="6">
        <f t="shared" si="21"/>
        <v>91.6</v>
      </c>
      <c r="F170" s="13">
        <v>91.6</v>
      </c>
      <c r="G170" s="6">
        <f t="shared" si="22"/>
        <v>100</v>
      </c>
      <c r="H170" s="7">
        <v>100</v>
      </c>
      <c r="I170" s="6">
        <f t="shared" si="23"/>
        <v>90</v>
      </c>
      <c r="J170" s="13">
        <v>80</v>
      </c>
      <c r="K170" s="13">
        <v>100</v>
      </c>
      <c r="L170" s="46"/>
      <c r="Y170" s="14"/>
    </row>
    <row r="171" spans="1:25" ht="47.25" x14ac:dyDescent="0.25">
      <c r="A171" s="12">
        <v>160</v>
      </c>
      <c r="B171" s="24" t="s">
        <v>17</v>
      </c>
      <c r="C171" s="23" t="s">
        <v>81</v>
      </c>
      <c r="D171" s="20">
        <f t="shared" si="20"/>
        <v>97.2</v>
      </c>
      <c r="E171" s="6">
        <f t="shared" si="21"/>
        <v>91.6</v>
      </c>
      <c r="F171" s="13">
        <v>91.6</v>
      </c>
      <c r="G171" s="6">
        <f t="shared" si="22"/>
        <v>100</v>
      </c>
      <c r="H171" s="7">
        <v>100</v>
      </c>
      <c r="I171" s="6">
        <f t="shared" si="23"/>
        <v>100</v>
      </c>
      <c r="J171" s="13">
        <v>100</v>
      </c>
      <c r="K171" s="13">
        <v>100</v>
      </c>
      <c r="L171" s="46"/>
      <c r="Y171" s="14"/>
    </row>
    <row r="172" spans="1:25" ht="47.25" x14ac:dyDescent="0.25">
      <c r="A172" s="11">
        <v>161</v>
      </c>
      <c r="B172" s="24" t="s">
        <v>17</v>
      </c>
      <c r="C172" s="23" t="s">
        <v>82</v>
      </c>
      <c r="D172" s="20">
        <f t="shared" si="20"/>
        <v>98.733333333333334</v>
      </c>
      <c r="E172" s="6">
        <f t="shared" si="21"/>
        <v>96.2</v>
      </c>
      <c r="F172" s="13">
        <v>96.2</v>
      </c>
      <c r="G172" s="6">
        <f t="shared" si="22"/>
        <v>100</v>
      </c>
      <c r="H172" s="7">
        <v>100</v>
      </c>
      <c r="I172" s="6">
        <f t="shared" si="23"/>
        <v>100</v>
      </c>
      <c r="J172" s="13">
        <v>100</v>
      </c>
      <c r="K172" s="13">
        <v>100</v>
      </c>
      <c r="L172" s="46"/>
      <c r="Y172" s="14"/>
    </row>
    <row r="173" spans="1:25" ht="47.25" x14ac:dyDescent="0.25">
      <c r="A173" s="12">
        <v>162</v>
      </c>
      <c r="B173" s="24" t="s">
        <v>17</v>
      </c>
      <c r="C173" s="23" t="s">
        <v>83</v>
      </c>
      <c r="D173" s="20">
        <f t="shared" si="20"/>
        <v>88.733333333333334</v>
      </c>
      <c r="E173" s="6">
        <f t="shared" si="21"/>
        <v>96.2</v>
      </c>
      <c r="F173" s="13">
        <v>96.2</v>
      </c>
      <c r="G173" s="6">
        <f t="shared" si="22"/>
        <v>100</v>
      </c>
      <c r="H173" s="7">
        <v>100</v>
      </c>
      <c r="I173" s="6">
        <f t="shared" si="23"/>
        <v>70</v>
      </c>
      <c r="J173" s="15">
        <v>40</v>
      </c>
      <c r="K173" s="13">
        <v>100</v>
      </c>
      <c r="L173" s="46"/>
      <c r="Y173" s="14"/>
    </row>
    <row r="174" spans="1:25" ht="47.25" x14ac:dyDescent="0.25">
      <c r="A174" s="12">
        <v>163</v>
      </c>
      <c r="B174" s="24" t="s">
        <v>17</v>
      </c>
      <c r="C174" s="23" t="s">
        <v>84</v>
      </c>
      <c r="D174" s="20">
        <f t="shared" si="20"/>
        <v>89.033333333333346</v>
      </c>
      <c r="E174" s="6">
        <f t="shared" si="21"/>
        <v>97.1</v>
      </c>
      <c r="F174" s="13">
        <v>97.1</v>
      </c>
      <c r="G174" s="6">
        <f t="shared" si="22"/>
        <v>100</v>
      </c>
      <c r="H174" s="7">
        <v>100</v>
      </c>
      <c r="I174" s="6">
        <f t="shared" si="23"/>
        <v>70</v>
      </c>
      <c r="J174" s="13">
        <v>40</v>
      </c>
      <c r="K174" s="13">
        <v>100</v>
      </c>
      <c r="L174" s="46"/>
      <c r="Y174" s="14"/>
    </row>
    <row r="175" spans="1:25" ht="47.25" x14ac:dyDescent="0.25">
      <c r="A175" s="53">
        <v>164</v>
      </c>
      <c r="B175" s="24" t="s">
        <v>17</v>
      </c>
      <c r="C175" s="40" t="s">
        <v>85</v>
      </c>
      <c r="D175" s="29">
        <f t="shared" si="20"/>
        <v>81.733333333333334</v>
      </c>
      <c r="E175" s="30">
        <f t="shared" si="21"/>
        <v>95.2</v>
      </c>
      <c r="F175" s="31">
        <v>95.2</v>
      </c>
      <c r="G175" s="30">
        <f t="shared" si="22"/>
        <v>100</v>
      </c>
      <c r="H175" s="32">
        <v>100</v>
      </c>
      <c r="I175" s="30">
        <f t="shared" si="23"/>
        <v>50</v>
      </c>
      <c r="J175" s="31">
        <v>0</v>
      </c>
      <c r="K175" s="31">
        <v>100</v>
      </c>
      <c r="L175" s="46"/>
      <c r="Y175" s="14"/>
    </row>
    <row r="176" spans="1:25" ht="47.25" x14ac:dyDescent="0.25">
      <c r="A176" s="12">
        <v>165</v>
      </c>
      <c r="B176" s="24" t="s">
        <v>17</v>
      </c>
      <c r="C176" s="42" t="s">
        <v>447</v>
      </c>
      <c r="D176" s="8">
        <f t="shared" ref="D176:D179" si="65">(E176+G176+I176)/3</f>
        <v>81.86666666666666</v>
      </c>
      <c r="E176" s="6">
        <f t="shared" ref="E176:E179" si="66">F176*1</f>
        <v>95.6</v>
      </c>
      <c r="F176" s="13">
        <v>95.6</v>
      </c>
      <c r="G176" s="6">
        <f t="shared" ref="G176:G179" si="67">H176*1</f>
        <v>100</v>
      </c>
      <c r="H176" s="7">
        <v>100</v>
      </c>
      <c r="I176" s="6">
        <f t="shared" ref="I176:I179" si="68">J176*0.5+K176*0.5</f>
        <v>50</v>
      </c>
      <c r="J176" s="13">
        <v>40</v>
      </c>
      <c r="K176" s="13">
        <v>60</v>
      </c>
      <c r="L176" s="46"/>
      <c r="Y176" s="14"/>
    </row>
    <row r="177" spans="1:25" ht="47.25" x14ac:dyDescent="0.25">
      <c r="A177" s="11">
        <v>166</v>
      </c>
      <c r="B177" s="24" t="s">
        <v>17</v>
      </c>
      <c r="C177" s="42" t="s">
        <v>448</v>
      </c>
      <c r="D177" s="8">
        <f t="shared" si="65"/>
        <v>82.233333333333334</v>
      </c>
      <c r="E177" s="6">
        <f t="shared" si="66"/>
        <v>96.7</v>
      </c>
      <c r="F177" s="13">
        <v>96.7</v>
      </c>
      <c r="G177" s="6">
        <f t="shared" si="67"/>
        <v>100</v>
      </c>
      <c r="H177" s="7">
        <v>100</v>
      </c>
      <c r="I177" s="6">
        <f t="shared" si="68"/>
        <v>50</v>
      </c>
      <c r="J177" s="13">
        <v>40</v>
      </c>
      <c r="K177" s="13">
        <v>60</v>
      </c>
      <c r="L177" s="46"/>
      <c r="Y177" s="14"/>
    </row>
    <row r="178" spans="1:25" ht="47.25" x14ac:dyDescent="0.25">
      <c r="A178" s="12">
        <v>167</v>
      </c>
      <c r="B178" s="24" t="s">
        <v>17</v>
      </c>
      <c r="C178" s="42" t="s">
        <v>449</v>
      </c>
      <c r="D178" s="8">
        <f t="shared" si="65"/>
        <v>96.666666666666671</v>
      </c>
      <c r="E178" s="6">
        <f t="shared" si="66"/>
        <v>100</v>
      </c>
      <c r="F178" s="13">
        <v>100</v>
      </c>
      <c r="G178" s="6">
        <f t="shared" si="67"/>
        <v>100</v>
      </c>
      <c r="H178" s="7">
        <v>100</v>
      </c>
      <c r="I178" s="6">
        <f t="shared" si="68"/>
        <v>90</v>
      </c>
      <c r="J178" s="13">
        <v>80</v>
      </c>
      <c r="K178" s="13">
        <v>100</v>
      </c>
      <c r="L178" s="46"/>
      <c r="Y178" s="14"/>
    </row>
    <row r="179" spans="1:25" ht="47.25" x14ac:dyDescent="0.25">
      <c r="A179" s="12">
        <v>168</v>
      </c>
      <c r="B179" s="24" t="s">
        <v>17</v>
      </c>
      <c r="C179" s="42" t="s">
        <v>450</v>
      </c>
      <c r="D179" s="8">
        <f t="shared" si="65"/>
        <v>76.86666666666666</v>
      </c>
      <c r="E179" s="6">
        <f t="shared" si="66"/>
        <v>90.6</v>
      </c>
      <c r="F179" s="13">
        <v>90.6</v>
      </c>
      <c r="G179" s="6">
        <f t="shared" si="67"/>
        <v>100</v>
      </c>
      <c r="H179" s="7">
        <v>100</v>
      </c>
      <c r="I179" s="6">
        <f t="shared" si="68"/>
        <v>40</v>
      </c>
      <c r="J179" s="13">
        <v>40</v>
      </c>
      <c r="K179" s="13">
        <v>40</v>
      </c>
      <c r="L179" s="46"/>
      <c r="Y179" s="14"/>
    </row>
    <row r="180" spans="1:25" ht="47.25" x14ac:dyDescent="0.25">
      <c r="A180" s="11">
        <v>169</v>
      </c>
      <c r="B180" s="24" t="s">
        <v>17</v>
      </c>
      <c r="C180" s="42" t="s">
        <v>451</v>
      </c>
      <c r="D180" s="8">
        <f t="shared" si="20"/>
        <v>93.333333333333329</v>
      </c>
      <c r="E180" s="6">
        <f t="shared" si="21"/>
        <v>100</v>
      </c>
      <c r="F180" s="13">
        <v>100</v>
      </c>
      <c r="G180" s="6">
        <f t="shared" si="22"/>
        <v>100</v>
      </c>
      <c r="H180" s="7">
        <v>100</v>
      </c>
      <c r="I180" s="6">
        <f t="shared" si="23"/>
        <v>80</v>
      </c>
      <c r="J180" s="13">
        <v>100</v>
      </c>
      <c r="K180" s="13">
        <v>60</v>
      </c>
      <c r="L180" s="46"/>
      <c r="Y180" s="14"/>
    </row>
    <row r="181" spans="1:25" ht="47.25" x14ac:dyDescent="0.25">
      <c r="A181" s="12">
        <v>170</v>
      </c>
      <c r="B181" s="24" t="s">
        <v>17</v>
      </c>
      <c r="C181" s="42" t="s">
        <v>452</v>
      </c>
      <c r="D181" s="8">
        <f t="shared" si="20"/>
        <v>100</v>
      </c>
      <c r="E181" s="6">
        <f t="shared" si="21"/>
        <v>100</v>
      </c>
      <c r="F181" s="13">
        <v>100</v>
      </c>
      <c r="G181" s="6">
        <f t="shared" si="22"/>
        <v>100</v>
      </c>
      <c r="H181" s="7">
        <v>100</v>
      </c>
      <c r="I181" s="6">
        <f t="shared" si="23"/>
        <v>100</v>
      </c>
      <c r="J181" s="13">
        <v>100</v>
      </c>
      <c r="K181" s="13">
        <v>100</v>
      </c>
      <c r="Y181" s="14"/>
    </row>
    <row r="182" spans="1:25" ht="63" x14ac:dyDescent="0.25">
      <c r="A182" s="57">
        <v>171</v>
      </c>
      <c r="B182" s="24" t="s">
        <v>18</v>
      </c>
      <c r="C182" s="39" t="s">
        <v>86</v>
      </c>
      <c r="D182" s="38">
        <f t="shared" si="20"/>
        <v>90</v>
      </c>
      <c r="E182" s="34">
        <f t="shared" si="21"/>
        <v>100</v>
      </c>
      <c r="F182" s="35">
        <v>100</v>
      </c>
      <c r="G182" s="34">
        <f t="shared" si="22"/>
        <v>100</v>
      </c>
      <c r="H182" s="36">
        <v>100</v>
      </c>
      <c r="I182" s="34">
        <f t="shared" si="23"/>
        <v>70</v>
      </c>
      <c r="J182" s="35">
        <v>40</v>
      </c>
      <c r="K182" s="35">
        <v>100</v>
      </c>
      <c r="L182" s="46"/>
      <c r="Y182" s="14"/>
    </row>
    <row r="183" spans="1:25" ht="63" x14ac:dyDescent="0.25">
      <c r="A183" s="12">
        <v>172</v>
      </c>
      <c r="B183" s="24" t="s">
        <v>18</v>
      </c>
      <c r="C183" s="22" t="s">
        <v>87</v>
      </c>
      <c r="D183" s="20">
        <f t="shared" si="20"/>
        <v>75.36666666666666</v>
      </c>
      <c r="E183" s="6">
        <f t="shared" si="21"/>
        <v>86.1</v>
      </c>
      <c r="F183" s="13">
        <v>86.1</v>
      </c>
      <c r="G183" s="6">
        <f t="shared" si="22"/>
        <v>100</v>
      </c>
      <c r="H183" s="7">
        <v>100</v>
      </c>
      <c r="I183" s="6">
        <f t="shared" si="23"/>
        <v>40</v>
      </c>
      <c r="J183" s="13">
        <v>20</v>
      </c>
      <c r="K183" s="13">
        <v>60</v>
      </c>
      <c r="L183" s="46"/>
      <c r="Y183" s="14"/>
    </row>
    <row r="184" spans="1:25" ht="78.75" x14ac:dyDescent="0.25">
      <c r="A184" s="12">
        <v>173</v>
      </c>
      <c r="B184" s="24" t="s">
        <v>18</v>
      </c>
      <c r="C184" s="27" t="s">
        <v>432</v>
      </c>
      <c r="D184" s="20">
        <f t="shared" ref="D184:D195" si="69">(E184+G184+I184)/3</f>
        <v>66.899999999999991</v>
      </c>
      <c r="E184" s="6">
        <f t="shared" ref="E184:E195" si="70">F184*1</f>
        <v>80.7</v>
      </c>
      <c r="F184" s="13">
        <v>80.7</v>
      </c>
      <c r="G184" s="6">
        <f t="shared" ref="G184:G195" si="71">H184*1</f>
        <v>100</v>
      </c>
      <c r="H184" s="7">
        <v>100</v>
      </c>
      <c r="I184" s="6">
        <f t="shared" ref="I184:I195" si="72">J184*0.5+K184*0.5</f>
        <v>20</v>
      </c>
      <c r="J184" s="13">
        <v>0</v>
      </c>
      <c r="K184" s="13">
        <v>40</v>
      </c>
      <c r="L184" s="46"/>
      <c r="Y184" s="14"/>
    </row>
    <row r="185" spans="1:25" ht="47.25" x14ac:dyDescent="0.25">
      <c r="A185" s="11">
        <v>174</v>
      </c>
      <c r="B185" s="24" t="s">
        <v>18</v>
      </c>
      <c r="C185" s="27" t="s">
        <v>433</v>
      </c>
      <c r="D185" s="20">
        <f t="shared" si="69"/>
        <v>73.333333333333329</v>
      </c>
      <c r="E185" s="6">
        <f t="shared" si="70"/>
        <v>100</v>
      </c>
      <c r="F185" s="13">
        <v>100</v>
      </c>
      <c r="G185" s="6">
        <f t="shared" si="71"/>
        <v>100</v>
      </c>
      <c r="H185" s="7">
        <v>100</v>
      </c>
      <c r="I185" s="6">
        <f t="shared" si="72"/>
        <v>20</v>
      </c>
      <c r="J185" s="13">
        <v>0</v>
      </c>
      <c r="K185" s="13">
        <v>40</v>
      </c>
      <c r="Y185" s="14"/>
    </row>
    <row r="186" spans="1:25" ht="47.25" x14ac:dyDescent="0.25">
      <c r="A186" s="12">
        <v>175</v>
      </c>
      <c r="B186" s="24" t="s">
        <v>18</v>
      </c>
      <c r="C186" s="27" t="s">
        <v>434</v>
      </c>
      <c r="D186" s="20">
        <f t="shared" si="69"/>
        <v>76.666666666666671</v>
      </c>
      <c r="E186" s="6">
        <f t="shared" si="70"/>
        <v>100</v>
      </c>
      <c r="F186" s="13">
        <v>100</v>
      </c>
      <c r="G186" s="6">
        <f t="shared" si="71"/>
        <v>100</v>
      </c>
      <c r="H186" s="7">
        <v>100</v>
      </c>
      <c r="I186" s="6">
        <f t="shared" si="72"/>
        <v>30</v>
      </c>
      <c r="J186" s="13">
        <v>0</v>
      </c>
      <c r="K186" s="13">
        <v>60</v>
      </c>
      <c r="Y186" s="14"/>
    </row>
    <row r="187" spans="1:25" ht="78.75" x14ac:dyDescent="0.25">
      <c r="A187" s="11">
        <v>176</v>
      </c>
      <c r="B187" s="24" t="s">
        <v>18</v>
      </c>
      <c r="C187" s="27" t="s">
        <v>435</v>
      </c>
      <c r="D187" s="20">
        <f t="shared" si="69"/>
        <v>66.86666666666666</v>
      </c>
      <c r="E187" s="6">
        <f t="shared" si="70"/>
        <v>90.6</v>
      </c>
      <c r="F187" s="13">
        <v>90.6</v>
      </c>
      <c r="G187" s="6">
        <f t="shared" si="71"/>
        <v>80</v>
      </c>
      <c r="H187" s="7">
        <v>80</v>
      </c>
      <c r="I187" s="6">
        <f t="shared" si="72"/>
        <v>30</v>
      </c>
      <c r="J187" s="13">
        <v>40</v>
      </c>
      <c r="K187" s="13">
        <v>20</v>
      </c>
      <c r="L187" s="46"/>
      <c r="Y187" s="14"/>
    </row>
    <row r="188" spans="1:25" ht="78.75" x14ac:dyDescent="0.25">
      <c r="A188" s="12">
        <v>177</v>
      </c>
      <c r="B188" s="24" t="s">
        <v>18</v>
      </c>
      <c r="C188" s="27" t="s">
        <v>436</v>
      </c>
      <c r="D188" s="20">
        <f t="shared" si="69"/>
        <v>76.100000000000009</v>
      </c>
      <c r="E188" s="6">
        <f t="shared" si="70"/>
        <v>98.3</v>
      </c>
      <c r="F188" s="13">
        <v>98.3</v>
      </c>
      <c r="G188" s="6">
        <f t="shared" si="71"/>
        <v>100</v>
      </c>
      <c r="H188" s="7">
        <v>100</v>
      </c>
      <c r="I188" s="6">
        <f t="shared" si="72"/>
        <v>30</v>
      </c>
      <c r="J188" s="13">
        <v>20</v>
      </c>
      <c r="K188" s="13">
        <v>40</v>
      </c>
      <c r="L188" s="46"/>
      <c r="Y188" s="14"/>
    </row>
    <row r="189" spans="1:25" ht="63" x14ac:dyDescent="0.25">
      <c r="A189" s="12">
        <v>178</v>
      </c>
      <c r="B189" s="24" t="s">
        <v>18</v>
      </c>
      <c r="C189" s="27" t="s">
        <v>437</v>
      </c>
      <c r="D189" s="20">
        <f t="shared" si="69"/>
        <v>78.333333333333329</v>
      </c>
      <c r="E189" s="6">
        <f t="shared" si="70"/>
        <v>95</v>
      </c>
      <c r="F189" s="13">
        <v>95</v>
      </c>
      <c r="G189" s="6">
        <f t="shared" si="71"/>
        <v>100</v>
      </c>
      <c r="H189" s="7">
        <v>100</v>
      </c>
      <c r="I189" s="6">
        <f t="shared" si="72"/>
        <v>40</v>
      </c>
      <c r="J189" s="13">
        <v>40</v>
      </c>
      <c r="K189" s="13">
        <v>40</v>
      </c>
      <c r="L189" s="46"/>
      <c r="Y189" s="14"/>
    </row>
    <row r="190" spans="1:25" ht="47.25" x14ac:dyDescent="0.25">
      <c r="A190" s="11">
        <v>179</v>
      </c>
      <c r="B190" s="24" t="s">
        <v>18</v>
      </c>
      <c r="C190" s="27" t="s">
        <v>438</v>
      </c>
      <c r="D190" s="20">
        <f t="shared" si="69"/>
        <v>76.266666666666666</v>
      </c>
      <c r="E190" s="6">
        <f t="shared" si="70"/>
        <v>78.8</v>
      </c>
      <c r="F190" s="13">
        <v>78.8</v>
      </c>
      <c r="G190" s="6">
        <f t="shared" si="71"/>
        <v>100</v>
      </c>
      <c r="H190" s="7">
        <v>100</v>
      </c>
      <c r="I190" s="6">
        <f t="shared" si="72"/>
        <v>50</v>
      </c>
      <c r="J190" s="13">
        <v>60</v>
      </c>
      <c r="K190" s="13">
        <v>40</v>
      </c>
      <c r="L190" s="46"/>
      <c r="Y190" s="14"/>
    </row>
    <row r="191" spans="1:25" ht="47.25" x14ac:dyDescent="0.25">
      <c r="A191" s="12">
        <v>180</v>
      </c>
      <c r="B191" s="24" t="s">
        <v>18</v>
      </c>
      <c r="C191" s="27" t="s">
        <v>439</v>
      </c>
      <c r="D191" s="20">
        <f t="shared" si="69"/>
        <v>69.3</v>
      </c>
      <c r="E191" s="6">
        <f t="shared" si="70"/>
        <v>87.9</v>
      </c>
      <c r="F191" s="13">
        <v>87.9</v>
      </c>
      <c r="G191" s="6">
        <f t="shared" si="71"/>
        <v>100</v>
      </c>
      <c r="H191" s="7">
        <v>100</v>
      </c>
      <c r="I191" s="6">
        <f t="shared" si="72"/>
        <v>20</v>
      </c>
      <c r="J191" s="13">
        <v>0</v>
      </c>
      <c r="K191" s="13">
        <v>40</v>
      </c>
      <c r="L191" s="46"/>
      <c r="Y191" s="14"/>
    </row>
    <row r="192" spans="1:25" ht="47.25" x14ac:dyDescent="0.25">
      <c r="A192" s="11">
        <v>181</v>
      </c>
      <c r="B192" s="24" t="s">
        <v>18</v>
      </c>
      <c r="C192" s="27" t="s">
        <v>440</v>
      </c>
      <c r="D192" s="20">
        <f t="shared" si="69"/>
        <v>85.766666666666666</v>
      </c>
      <c r="E192" s="6">
        <f t="shared" si="70"/>
        <v>87.3</v>
      </c>
      <c r="F192" s="13">
        <v>87.3</v>
      </c>
      <c r="G192" s="6">
        <f t="shared" si="71"/>
        <v>100</v>
      </c>
      <c r="H192" s="7">
        <v>100</v>
      </c>
      <c r="I192" s="6">
        <f t="shared" si="72"/>
        <v>70</v>
      </c>
      <c r="J192" s="13">
        <v>60</v>
      </c>
      <c r="K192" s="13">
        <v>80</v>
      </c>
      <c r="L192" s="46"/>
      <c r="Y192" s="14"/>
    </row>
    <row r="193" spans="1:25" ht="47.25" x14ac:dyDescent="0.25">
      <c r="A193" s="12">
        <v>182</v>
      </c>
      <c r="B193" s="24" t="s">
        <v>18</v>
      </c>
      <c r="C193" s="18" t="s">
        <v>473</v>
      </c>
      <c r="D193" s="8">
        <f t="shared" si="69"/>
        <v>88.233333333333334</v>
      </c>
      <c r="E193" s="6">
        <f t="shared" si="70"/>
        <v>84.7</v>
      </c>
      <c r="F193" s="13">
        <v>84.7</v>
      </c>
      <c r="G193" s="6">
        <f t="shared" si="71"/>
        <v>100</v>
      </c>
      <c r="H193" s="7">
        <v>100</v>
      </c>
      <c r="I193" s="6">
        <f t="shared" si="72"/>
        <v>80</v>
      </c>
      <c r="J193" s="13">
        <v>100</v>
      </c>
      <c r="K193" s="13">
        <v>60</v>
      </c>
      <c r="L193" s="46"/>
      <c r="Y193" s="14"/>
    </row>
    <row r="194" spans="1:25" ht="63" x14ac:dyDescent="0.25">
      <c r="A194" s="12">
        <v>183</v>
      </c>
      <c r="B194" s="24" t="s">
        <v>18</v>
      </c>
      <c r="C194" s="52" t="s">
        <v>487</v>
      </c>
      <c r="D194" s="20">
        <f t="shared" si="69"/>
        <v>66.36666666666666</v>
      </c>
      <c r="E194" s="6">
        <f t="shared" si="70"/>
        <v>89.1</v>
      </c>
      <c r="F194" s="13">
        <v>89.1</v>
      </c>
      <c r="G194" s="6">
        <f t="shared" si="71"/>
        <v>100</v>
      </c>
      <c r="H194" s="7">
        <v>100</v>
      </c>
      <c r="I194" s="6">
        <f t="shared" si="72"/>
        <v>10</v>
      </c>
      <c r="J194" s="13">
        <v>0</v>
      </c>
      <c r="K194" s="13">
        <v>20</v>
      </c>
      <c r="L194" s="46"/>
      <c r="Y194" s="14"/>
    </row>
    <row r="195" spans="1:25" ht="78.75" x14ac:dyDescent="0.25">
      <c r="A195" s="11">
        <v>184</v>
      </c>
      <c r="B195" s="24" t="s">
        <v>18</v>
      </c>
      <c r="C195" s="21" t="s">
        <v>488</v>
      </c>
      <c r="D195" s="20">
        <f t="shared" si="69"/>
        <v>71.36666666666666</v>
      </c>
      <c r="E195" s="6">
        <f t="shared" si="70"/>
        <v>94.1</v>
      </c>
      <c r="F195" s="13">
        <v>94.1</v>
      </c>
      <c r="G195" s="6">
        <f t="shared" si="71"/>
        <v>80</v>
      </c>
      <c r="H195" s="7">
        <v>80</v>
      </c>
      <c r="I195" s="6">
        <f t="shared" si="72"/>
        <v>40</v>
      </c>
      <c r="J195" s="13">
        <v>40</v>
      </c>
      <c r="K195" s="13">
        <v>40</v>
      </c>
      <c r="L195" s="46"/>
      <c r="Y195" s="14"/>
    </row>
    <row r="196" spans="1:25" ht="78.75" x14ac:dyDescent="0.25">
      <c r="A196" s="12">
        <v>185</v>
      </c>
      <c r="B196" s="24" t="s">
        <v>18</v>
      </c>
      <c r="C196" s="21" t="s">
        <v>489</v>
      </c>
      <c r="D196" s="20">
        <f t="shared" si="20"/>
        <v>99.666666666666671</v>
      </c>
      <c r="E196" s="6">
        <f t="shared" si="21"/>
        <v>99</v>
      </c>
      <c r="F196" s="13">
        <v>99</v>
      </c>
      <c r="G196" s="6">
        <f t="shared" si="22"/>
        <v>100</v>
      </c>
      <c r="H196" s="7">
        <v>100</v>
      </c>
      <c r="I196" s="6">
        <f t="shared" si="23"/>
        <v>100</v>
      </c>
      <c r="J196" s="13">
        <v>100</v>
      </c>
      <c r="K196" s="13">
        <v>100</v>
      </c>
      <c r="L196" s="46"/>
      <c r="Y196" s="14"/>
    </row>
    <row r="197" spans="1:25" ht="63" x14ac:dyDescent="0.25">
      <c r="A197" s="11">
        <v>186</v>
      </c>
      <c r="B197" s="24" t="s">
        <v>33</v>
      </c>
      <c r="C197" s="22" t="s">
        <v>88</v>
      </c>
      <c r="D197" s="8">
        <f t="shared" si="20"/>
        <v>82.600000000000009</v>
      </c>
      <c r="E197" s="6">
        <f t="shared" si="21"/>
        <v>87.8</v>
      </c>
      <c r="F197" s="13">
        <v>87.8</v>
      </c>
      <c r="G197" s="6">
        <f t="shared" si="22"/>
        <v>100</v>
      </c>
      <c r="H197" s="7">
        <v>100</v>
      </c>
      <c r="I197" s="6">
        <f t="shared" si="23"/>
        <v>60</v>
      </c>
      <c r="J197" s="13">
        <v>60</v>
      </c>
      <c r="K197" s="13">
        <v>60</v>
      </c>
      <c r="L197" s="46"/>
      <c r="Y197" s="14"/>
    </row>
    <row r="198" spans="1:25" ht="63" x14ac:dyDescent="0.25">
      <c r="A198" s="12">
        <v>187</v>
      </c>
      <c r="B198" s="24" t="s">
        <v>33</v>
      </c>
      <c r="C198" s="50" t="s">
        <v>296</v>
      </c>
      <c r="D198" s="20">
        <f t="shared" si="20"/>
        <v>0</v>
      </c>
      <c r="E198" s="6">
        <f t="shared" si="21"/>
        <v>0</v>
      </c>
      <c r="F198" s="13"/>
      <c r="G198" s="6">
        <f t="shared" si="22"/>
        <v>0</v>
      </c>
      <c r="H198" s="7"/>
      <c r="I198" s="6">
        <f t="shared" si="23"/>
        <v>0</v>
      </c>
      <c r="J198" s="13"/>
      <c r="K198" s="13"/>
      <c r="Y198" s="14"/>
    </row>
    <row r="199" spans="1:25" ht="63" x14ac:dyDescent="0.25">
      <c r="A199" s="12">
        <v>188</v>
      </c>
      <c r="B199" s="24" t="s">
        <v>33</v>
      </c>
      <c r="C199" s="27" t="s">
        <v>297</v>
      </c>
      <c r="D199" s="20">
        <f t="shared" si="20"/>
        <v>69.433333333333337</v>
      </c>
      <c r="E199" s="6">
        <f t="shared" si="21"/>
        <v>88.3</v>
      </c>
      <c r="F199" s="13">
        <v>88.3</v>
      </c>
      <c r="G199" s="6">
        <f t="shared" si="22"/>
        <v>80</v>
      </c>
      <c r="H199" s="7">
        <v>80</v>
      </c>
      <c r="I199" s="6">
        <f t="shared" si="23"/>
        <v>40</v>
      </c>
      <c r="J199" s="13">
        <v>20</v>
      </c>
      <c r="K199" s="13">
        <v>60</v>
      </c>
      <c r="L199" s="46"/>
      <c r="Y199" s="14"/>
    </row>
    <row r="200" spans="1:25" ht="63" x14ac:dyDescent="0.25">
      <c r="A200" s="11">
        <v>189</v>
      </c>
      <c r="B200" s="24" t="s">
        <v>33</v>
      </c>
      <c r="C200" s="50" t="s">
        <v>298</v>
      </c>
      <c r="D200" s="20">
        <f t="shared" si="20"/>
        <v>0</v>
      </c>
      <c r="E200" s="6">
        <f t="shared" si="21"/>
        <v>0</v>
      </c>
      <c r="F200" s="13"/>
      <c r="G200" s="6">
        <f t="shared" si="22"/>
        <v>0</v>
      </c>
      <c r="H200" s="7"/>
      <c r="I200" s="6">
        <f t="shared" si="23"/>
        <v>0</v>
      </c>
      <c r="J200" s="13"/>
      <c r="K200" s="13"/>
      <c r="Y200" s="14"/>
    </row>
    <row r="201" spans="1:25" ht="63" x14ac:dyDescent="0.25">
      <c r="A201" s="12">
        <v>190</v>
      </c>
      <c r="B201" s="24" t="s">
        <v>34</v>
      </c>
      <c r="C201" s="21" t="s">
        <v>89</v>
      </c>
      <c r="D201" s="20">
        <f t="shared" si="20"/>
        <v>75.399999999999991</v>
      </c>
      <c r="E201" s="6">
        <f t="shared" si="21"/>
        <v>96.2</v>
      </c>
      <c r="F201" s="13">
        <v>96.2</v>
      </c>
      <c r="G201" s="6">
        <f t="shared" si="22"/>
        <v>100</v>
      </c>
      <c r="H201" s="7">
        <v>100</v>
      </c>
      <c r="I201" s="6">
        <f t="shared" si="23"/>
        <v>30</v>
      </c>
      <c r="J201" s="13">
        <v>0</v>
      </c>
      <c r="K201" s="13">
        <v>60</v>
      </c>
      <c r="L201" s="46"/>
      <c r="Y201" s="14"/>
    </row>
    <row r="202" spans="1:25" ht="63" x14ac:dyDescent="0.25">
      <c r="A202" s="11">
        <v>191</v>
      </c>
      <c r="B202" s="24" t="s">
        <v>34</v>
      </c>
      <c r="C202" s="21" t="s">
        <v>90</v>
      </c>
      <c r="D202" s="20">
        <f t="shared" si="20"/>
        <v>85.066666666666663</v>
      </c>
      <c r="E202" s="6">
        <f t="shared" si="21"/>
        <v>95.2</v>
      </c>
      <c r="F202" s="13">
        <v>95.2</v>
      </c>
      <c r="G202" s="6">
        <f t="shared" si="22"/>
        <v>100</v>
      </c>
      <c r="H202" s="7">
        <v>100</v>
      </c>
      <c r="I202" s="6">
        <f t="shared" si="23"/>
        <v>60</v>
      </c>
      <c r="J202" s="13">
        <v>60</v>
      </c>
      <c r="K202" s="13">
        <v>60</v>
      </c>
      <c r="L202" s="46"/>
      <c r="Y202" s="14"/>
    </row>
    <row r="203" spans="1:25" ht="63" x14ac:dyDescent="0.25">
      <c r="A203" s="12">
        <v>192</v>
      </c>
      <c r="B203" s="24" t="s">
        <v>34</v>
      </c>
      <c r="C203" s="21" t="s">
        <v>91</v>
      </c>
      <c r="D203" s="20">
        <f t="shared" si="20"/>
        <v>73.333333333333329</v>
      </c>
      <c r="E203" s="6">
        <f t="shared" si="21"/>
        <v>100</v>
      </c>
      <c r="F203" s="13">
        <v>100</v>
      </c>
      <c r="G203" s="6">
        <f t="shared" si="22"/>
        <v>100</v>
      </c>
      <c r="H203" s="7">
        <v>100</v>
      </c>
      <c r="I203" s="6">
        <f t="shared" si="23"/>
        <v>20</v>
      </c>
      <c r="J203" s="13">
        <v>0</v>
      </c>
      <c r="K203" s="13">
        <v>40</v>
      </c>
      <c r="Y203" s="14"/>
    </row>
    <row r="204" spans="1:25" ht="63" x14ac:dyDescent="0.25">
      <c r="A204" s="12">
        <v>193</v>
      </c>
      <c r="B204" s="24" t="s">
        <v>34</v>
      </c>
      <c r="C204" s="21" t="s">
        <v>92</v>
      </c>
      <c r="D204" s="20">
        <f t="shared" si="20"/>
        <v>90</v>
      </c>
      <c r="E204" s="6">
        <f t="shared" si="21"/>
        <v>100</v>
      </c>
      <c r="F204" s="13">
        <v>100</v>
      </c>
      <c r="G204" s="6">
        <f t="shared" si="22"/>
        <v>100</v>
      </c>
      <c r="H204" s="7">
        <v>100</v>
      </c>
      <c r="I204" s="6">
        <f t="shared" si="23"/>
        <v>70</v>
      </c>
      <c r="J204" s="13">
        <v>60</v>
      </c>
      <c r="K204" s="13">
        <v>80</v>
      </c>
      <c r="L204" s="46"/>
      <c r="Y204" s="14"/>
    </row>
    <row r="205" spans="1:25" ht="63" x14ac:dyDescent="0.25">
      <c r="A205" s="11">
        <v>194</v>
      </c>
      <c r="B205" s="24" t="s">
        <v>34</v>
      </c>
      <c r="C205" s="21" t="s">
        <v>93</v>
      </c>
      <c r="D205" s="20">
        <f t="shared" si="20"/>
        <v>73.333333333333329</v>
      </c>
      <c r="E205" s="6">
        <f t="shared" si="21"/>
        <v>100</v>
      </c>
      <c r="F205" s="13">
        <v>100</v>
      </c>
      <c r="G205" s="6">
        <f t="shared" si="22"/>
        <v>100</v>
      </c>
      <c r="H205" s="7">
        <v>100</v>
      </c>
      <c r="I205" s="6">
        <f t="shared" si="23"/>
        <v>20</v>
      </c>
      <c r="J205" s="13">
        <v>0</v>
      </c>
      <c r="K205" s="13">
        <v>40</v>
      </c>
      <c r="Y205" s="14"/>
    </row>
    <row r="206" spans="1:25" ht="63" x14ac:dyDescent="0.25">
      <c r="A206" s="12">
        <v>195</v>
      </c>
      <c r="B206" s="24" t="s">
        <v>34</v>
      </c>
      <c r="C206" s="21" t="s">
        <v>94</v>
      </c>
      <c r="D206" s="20">
        <f t="shared" si="20"/>
        <v>95.399999999999991</v>
      </c>
      <c r="E206" s="6">
        <f t="shared" si="21"/>
        <v>96.2</v>
      </c>
      <c r="F206" s="13">
        <v>96.2</v>
      </c>
      <c r="G206" s="6">
        <f t="shared" si="22"/>
        <v>100</v>
      </c>
      <c r="H206" s="7">
        <v>100</v>
      </c>
      <c r="I206" s="6">
        <f t="shared" si="23"/>
        <v>90</v>
      </c>
      <c r="J206" s="13">
        <v>100</v>
      </c>
      <c r="K206" s="13">
        <v>80</v>
      </c>
      <c r="L206" s="46"/>
      <c r="Y206" s="14"/>
    </row>
    <row r="207" spans="1:25" ht="78.75" x14ac:dyDescent="0.25">
      <c r="A207" s="11">
        <v>196</v>
      </c>
      <c r="B207" s="24" t="s">
        <v>34</v>
      </c>
      <c r="C207" s="21" t="s">
        <v>95</v>
      </c>
      <c r="D207" s="20">
        <f t="shared" si="20"/>
        <v>76.033333333333331</v>
      </c>
      <c r="E207" s="6">
        <f t="shared" si="21"/>
        <v>98.1</v>
      </c>
      <c r="F207" s="13">
        <v>98.1</v>
      </c>
      <c r="G207" s="6">
        <f t="shared" si="22"/>
        <v>100</v>
      </c>
      <c r="H207" s="7">
        <v>100</v>
      </c>
      <c r="I207" s="6">
        <f t="shared" si="23"/>
        <v>30</v>
      </c>
      <c r="J207" s="13">
        <v>0</v>
      </c>
      <c r="K207" s="13">
        <v>60</v>
      </c>
      <c r="L207" s="46"/>
      <c r="Y207" s="14"/>
    </row>
    <row r="208" spans="1:25" ht="78.75" x14ac:dyDescent="0.25">
      <c r="A208" s="12">
        <v>197</v>
      </c>
      <c r="B208" s="24" t="s">
        <v>34</v>
      </c>
      <c r="C208" s="21" t="s">
        <v>96</v>
      </c>
      <c r="D208" s="20">
        <f t="shared" si="20"/>
        <v>88.733333333333334</v>
      </c>
      <c r="E208" s="6">
        <f t="shared" si="21"/>
        <v>96.2</v>
      </c>
      <c r="F208" s="13">
        <v>96.2</v>
      </c>
      <c r="G208" s="6">
        <f t="shared" si="22"/>
        <v>100</v>
      </c>
      <c r="H208" s="7">
        <v>100</v>
      </c>
      <c r="I208" s="6">
        <f t="shared" si="23"/>
        <v>70</v>
      </c>
      <c r="J208" s="13">
        <v>60</v>
      </c>
      <c r="K208" s="13">
        <v>80</v>
      </c>
      <c r="L208" s="46"/>
      <c r="Y208" s="14"/>
    </row>
    <row r="209" spans="1:25" ht="63" x14ac:dyDescent="0.25">
      <c r="A209" s="12">
        <v>198</v>
      </c>
      <c r="B209" s="24" t="s">
        <v>34</v>
      </c>
      <c r="C209" s="21" t="s">
        <v>97</v>
      </c>
      <c r="D209" s="20">
        <f t="shared" si="20"/>
        <v>91.733333333333334</v>
      </c>
      <c r="E209" s="6">
        <f t="shared" si="21"/>
        <v>95.2</v>
      </c>
      <c r="F209" s="13">
        <v>95.2</v>
      </c>
      <c r="G209" s="6">
        <f t="shared" si="22"/>
        <v>100</v>
      </c>
      <c r="H209" s="7">
        <v>100</v>
      </c>
      <c r="I209" s="6">
        <f t="shared" si="23"/>
        <v>80</v>
      </c>
      <c r="J209" s="13">
        <v>60</v>
      </c>
      <c r="K209" s="13">
        <v>100</v>
      </c>
      <c r="L209" s="46"/>
      <c r="Y209" s="14"/>
    </row>
    <row r="210" spans="1:25" ht="63" x14ac:dyDescent="0.25">
      <c r="A210" s="11">
        <v>199</v>
      </c>
      <c r="B210" s="24" t="s">
        <v>34</v>
      </c>
      <c r="C210" s="21" t="s">
        <v>98</v>
      </c>
      <c r="D210" s="20">
        <f t="shared" si="20"/>
        <v>74.600000000000009</v>
      </c>
      <c r="E210" s="6">
        <f t="shared" si="21"/>
        <v>93.8</v>
      </c>
      <c r="F210" s="13">
        <v>93.8</v>
      </c>
      <c r="G210" s="6">
        <f t="shared" si="22"/>
        <v>100</v>
      </c>
      <c r="H210" s="7">
        <v>100</v>
      </c>
      <c r="I210" s="6">
        <f t="shared" si="23"/>
        <v>30</v>
      </c>
      <c r="J210" s="13">
        <v>20</v>
      </c>
      <c r="K210" s="13">
        <v>40</v>
      </c>
      <c r="L210" s="46"/>
      <c r="Y210" s="14"/>
    </row>
    <row r="211" spans="1:25" ht="63" x14ac:dyDescent="0.25">
      <c r="A211" s="12">
        <v>200</v>
      </c>
      <c r="B211" s="24" t="s">
        <v>34</v>
      </c>
      <c r="C211" s="21" t="s">
        <v>99</v>
      </c>
      <c r="D211" s="20">
        <f t="shared" si="20"/>
        <v>75.399999999999991</v>
      </c>
      <c r="E211" s="6">
        <f t="shared" si="21"/>
        <v>96.2</v>
      </c>
      <c r="F211" s="13">
        <v>96.2</v>
      </c>
      <c r="G211" s="6">
        <f t="shared" si="22"/>
        <v>100</v>
      </c>
      <c r="H211" s="7">
        <v>100</v>
      </c>
      <c r="I211" s="6">
        <f t="shared" si="23"/>
        <v>30</v>
      </c>
      <c r="J211" s="13">
        <v>0</v>
      </c>
      <c r="K211" s="13">
        <v>60</v>
      </c>
      <c r="L211" s="46"/>
      <c r="Y211" s="14"/>
    </row>
    <row r="212" spans="1:25" ht="78.75" x14ac:dyDescent="0.25">
      <c r="A212" s="11">
        <v>201</v>
      </c>
      <c r="B212" s="24" t="s">
        <v>34</v>
      </c>
      <c r="C212" s="65" t="s">
        <v>100</v>
      </c>
      <c r="D212" s="20">
        <f t="shared" si="20"/>
        <v>72.36666666666666</v>
      </c>
      <c r="E212" s="6">
        <f t="shared" si="21"/>
        <v>97.1</v>
      </c>
      <c r="F212" s="13">
        <v>97.1</v>
      </c>
      <c r="G212" s="6">
        <f t="shared" si="22"/>
        <v>100</v>
      </c>
      <c r="H212" s="7">
        <v>100</v>
      </c>
      <c r="I212" s="6">
        <f t="shared" si="23"/>
        <v>20</v>
      </c>
      <c r="J212" s="13">
        <v>0</v>
      </c>
      <c r="K212" s="13">
        <v>40</v>
      </c>
      <c r="L212" s="46"/>
      <c r="Y212" s="14"/>
    </row>
    <row r="213" spans="1:25" ht="66.75" customHeight="1" x14ac:dyDescent="0.25">
      <c r="A213" s="12">
        <v>202</v>
      </c>
      <c r="B213" s="24" t="s">
        <v>34</v>
      </c>
      <c r="C213" s="65" t="s">
        <v>101</v>
      </c>
      <c r="D213" s="20">
        <f t="shared" si="20"/>
        <v>72.36666666666666</v>
      </c>
      <c r="E213" s="6">
        <f t="shared" si="21"/>
        <v>97.1</v>
      </c>
      <c r="F213" s="13">
        <v>97.1</v>
      </c>
      <c r="G213" s="6">
        <f t="shared" si="22"/>
        <v>100</v>
      </c>
      <c r="H213" s="7">
        <v>100</v>
      </c>
      <c r="I213" s="6">
        <f t="shared" si="23"/>
        <v>20</v>
      </c>
      <c r="J213" s="13">
        <v>0</v>
      </c>
      <c r="K213" s="13">
        <v>40</v>
      </c>
      <c r="L213" s="46"/>
      <c r="Y213" s="14"/>
    </row>
    <row r="214" spans="1:25" ht="65.25" customHeight="1" x14ac:dyDescent="0.25">
      <c r="A214" s="12">
        <v>203</v>
      </c>
      <c r="B214" s="24" t="s">
        <v>34</v>
      </c>
      <c r="C214" s="65" t="s">
        <v>102</v>
      </c>
      <c r="D214" s="20">
        <f t="shared" si="20"/>
        <v>71.433333333333337</v>
      </c>
      <c r="E214" s="6">
        <f t="shared" si="21"/>
        <v>94.3</v>
      </c>
      <c r="F214" s="13">
        <v>94.3</v>
      </c>
      <c r="G214" s="6">
        <f t="shared" si="22"/>
        <v>100</v>
      </c>
      <c r="H214" s="7">
        <v>100</v>
      </c>
      <c r="I214" s="6">
        <f t="shared" si="23"/>
        <v>20</v>
      </c>
      <c r="J214" s="13">
        <v>0</v>
      </c>
      <c r="K214" s="13">
        <v>40</v>
      </c>
      <c r="L214" s="46"/>
      <c r="Y214" s="14"/>
    </row>
    <row r="215" spans="1:25" ht="69" customHeight="1" x14ac:dyDescent="0.25">
      <c r="A215" s="11">
        <v>204</v>
      </c>
      <c r="B215" s="24" t="s">
        <v>34</v>
      </c>
      <c r="C215" s="66" t="s">
        <v>103</v>
      </c>
      <c r="D215" s="20">
        <f t="shared" si="20"/>
        <v>0</v>
      </c>
      <c r="E215" s="6">
        <f t="shared" si="21"/>
        <v>0</v>
      </c>
      <c r="F215" s="13"/>
      <c r="G215" s="6">
        <f t="shared" si="22"/>
        <v>0</v>
      </c>
      <c r="H215" s="7"/>
      <c r="I215" s="6">
        <f t="shared" si="23"/>
        <v>0</v>
      </c>
      <c r="J215" s="13"/>
      <c r="K215" s="13"/>
      <c r="Y215" s="14"/>
    </row>
    <row r="216" spans="1:25" ht="66.75" customHeight="1" x14ac:dyDescent="0.25">
      <c r="A216" s="12">
        <v>205</v>
      </c>
      <c r="B216" s="24" t="s">
        <v>34</v>
      </c>
      <c r="C216" s="65" t="s">
        <v>104</v>
      </c>
      <c r="D216" s="20">
        <f t="shared" si="20"/>
        <v>66.7</v>
      </c>
      <c r="E216" s="6">
        <f t="shared" si="21"/>
        <v>80.099999999999994</v>
      </c>
      <c r="F216" s="13">
        <v>80.099999999999994</v>
      </c>
      <c r="G216" s="6">
        <f t="shared" si="22"/>
        <v>100</v>
      </c>
      <c r="H216" s="7">
        <v>100</v>
      </c>
      <c r="I216" s="6">
        <f t="shared" si="23"/>
        <v>20</v>
      </c>
      <c r="J216" s="13">
        <v>0</v>
      </c>
      <c r="K216" s="13">
        <v>40</v>
      </c>
      <c r="L216" s="46"/>
      <c r="Y216" s="14"/>
    </row>
    <row r="217" spans="1:25" ht="86.25" customHeight="1" x14ac:dyDescent="0.25">
      <c r="A217" s="11">
        <v>206</v>
      </c>
      <c r="B217" s="24" t="s">
        <v>34</v>
      </c>
      <c r="C217" s="65" t="s">
        <v>523</v>
      </c>
      <c r="D217" s="20">
        <f t="shared" ref="D217:D354" si="73">(E217+G217+I217)/3</f>
        <v>70.2</v>
      </c>
      <c r="E217" s="6">
        <f t="shared" ref="E217:E354" si="74">F217*1</f>
        <v>90.6</v>
      </c>
      <c r="F217" s="13">
        <v>90.6</v>
      </c>
      <c r="G217" s="6">
        <f t="shared" ref="G217:G354" si="75">H217*1</f>
        <v>100</v>
      </c>
      <c r="H217" s="7">
        <v>100</v>
      </c>
      <c r="I217" s="6">
        <f t="shared" ref="I217:I354" si="76">J217*0.5+K217*0.5</f>
        <v>20</v>
      </c>
      <c r="J217" s="13">
        <v>0</v>
      </c>
      <c r="K217" s="13">
        <v>40</v>
      </c>
      <c r="L217" s="46"/>
      <c r="Y217" s="14"/>
    </row>
    <row r="218" spans="1:25" ht="65.25" customHeight="1" x14ac:dyDescent="0.25">
      <c r="A218" s="12">
        <v>207</v>
      </c>
      <c r="B218" s="24" t="s">
        <v>34</v>
      </c>
      <c r="C218" s="65" t="s">
        <v>105</v>
      </c>
      <c r="D218" s="20">
        <f t="shared" si="73"/>
        <v>70.2</v>
      </c>
      <c r="E218" s="6">
        <f t="shared" si="74"/>
        <v>90.6</v>
      </c>
      <c r="F218" s="13">
        <v>90.6</v>
      </c>
      <c r="G218" s="6">
        <f t="shared" si="75"/>
        <v>100</v>
      </c>
      <c r="H218" s="7">
        <v>100</v>
      </c>
      <c r="I218" s="6">
        <f t="shared" si="76"/>
        <v>20</v>
      </c>
      <c r="J218" s="13">
        <v>0</v>
      </c>
      <c r="K218" s="13">
        <v>40</v>
      </c>
      <c r="L218" s="46"/>
      <c r="Y218" s="14"/>
    </row>
    <row r="219" spans="1:25" ht="78.75" x14ac:dyDescent="0.25">
      <c r="A219" s="12">
        <v>208</v>
      </c>
      <c r="B219" s="24" t="s">
        <v>34</v>
      </c>
      <c r="C219" s="67" t="s">
        <v>106</v>
      </c>
      <c r="D219" s="20">
        <f t="shared" ref="D219:D227" si="77">(E219+G219+I219)/3</f>
        <v>69.566666666666663</v>
      </c>
      <c r="E219" s="6">
        <f t="shared" ref="E219:E227" si="78">F219*1</f>
        <v>88.7</v>
      </c>
      <c r="F219" s="13">
        <v>88.7</v>
      </c>
      <c r="G219" s="6">
        <f t="shared" ref="G219:G227" si="79">H219*1</f>
        <v>100</v>
      </c>
      <c r="H219" s="7">
        <v>100</v>
      </c>
      <c r="I219" s="6">
        <f t="shared" ref="I219:I227" si="80">J219*0.5+K219*0.5</f>
        <v>20</v>
      </c>
      <c r="J219" s="13">
        <v>0</v>
      </c>
      <c r="K219" s="13">
        <v>40</v>
      </c>
      <c r="L219" s="46"/>
      <c r="Y219" s="14"/>
    </row>
    <row r="220" spans="1:25" ht="78.75" x14ac:dyDescent="0.25">
      <c r="A220" s="11">
        <v>209</v>
      </c>
      <c r="B220" s="24" t="s">
        <v>34</v>
      </c>
      <c r="C220" s="27" t="s">
        <v>299</v>
      </c>
      <c r="D220" s="20">
        <f t="shared" si="77"/>
        <v>84.733333333333334</v>
      </c>
      <c r="E220" s="6">
        <f t="shared" si="78"/>
        <v>94.2</v>
      </c>
      <c r="F220" s="13">
        <v>94.2</v>
      </c>
      <c r="G220" s="6">
        <f t="shared" si="79"/>
        <v>100</v>
      </c>
      <c r="H220" s="7">
        <v>100</v>
      </c>
      <c r="I220" s="6">
        <f t="shared" si="80"/>
        <v>60</v>
      </c>
      <c r="J220" s="13">
        <v>20</v>
      </c>
      <c r="K220" s="13">
        <v>100</v>
      </c>
      <c r="L220" s="46"/>
      <c r="Y220" s="14"/>
    </row>
    <row r="221" spans="1:25" ht="78.75" x14ac:dyDescent="0.25">
      <c r="A221" s="12">
        <v>210</v>
      </c>
      <c r="B221" s="24" t="s">
        <v>34</v>
      </c>
      <c r="C221" s="27" t="s">
        <v>300</v>
      </c>
      <c r="D221" s="20">
        <f t="shared" si="77"/>
        <v>80</v>
      </c>
      <c r="E221" s="6">
        <f t="shared" si="78"/>
        <v>100</v>
      </c>
      <c r="F221" s="13">
        <v>100</v>
      </c>
      <c r="G221" s="6">
        <f t="shared" si="79"/>
        <v>100</v>
      </c>
      <c r="H221" s="7">
        <v>100</v>
      </c>
      <c r="I221" s="6">
        <f t="shared" si="80"/>
        <v>40</v>
      </c>
      <c r="J221" s="13">
        <v>0</v>
      </c>
      <c r="K221" s="13">
        <v>80</v>
      </c>
      <c r="Y221" s="14"/>
    </row>
    <row r="222" spans="1:25" ht="63" x14ac:dyDescent="0.25">
      <c r="A222" s="11">
        <v>211</v>
      </c>
      <c r="B222" s="24" t="s">
        <v>34</v>
      </c>
      <c r="C222" s="27" t="s">
        <v>301</v>
      </c>
      <c r="D222" s="20">
        <f t="shared" si="77"/>
        <v>82.766666666666666</v>
      </c>
      <c r="E222" s="6">
        <f t="shared" si="78"/>
        <v>88.3</v>
      </c>
      <c r="F222" s="13">
        <v>88.3</v>
      </c>
      <c r="G222" s="6">
        <f t="shared" si="79"/>
        <v>100</v>
      </c>
      <c r="H222" s="7">
        <v>100</v>
      </c>
      <c r="I222" s="6">
        <f t="shared" si="80"/>
        <v>60</v>
      </c>
      <c r="J222" s="13">
        <v>60</v>
      </c>
      <c r="K222" s="13">
        <v>60</v>
      </c>
      <c r="L222" s="46"/>
      <c r="Y222" s="14"/>
    </row>
    <row r="223" spans="1:25" ht="63" x14ac:dyDescent="0.25">
      <c r="A223" s="12">
        <v>212</v>
      </c>
      <c r="B223" s="24" t="s">
        <v>34</v>
      </c>
      <c r="C223" s="27" t="s">
        <v>302</v>
      </c>
      <c r="D223" s="20">
        <f t="shared" si="77"/>
        <v>73.066666666666663</v>
      </c>
      <c r="E223" s="6">
        <f t="shared" si="78"/>
        <v>79.2</v>
      </c>
      <c r="F223" s="13">
        <v>79.2</v>
      </c>
      <c r="G223" s="6">
        <f t="shared" si="79"/>
        <v>100</v>
      </c>
      <c r="H223" s="7">
        <v>100</v>
      </c>
      <c r="I223" s="6">
        <f t="shared" si="80"/>
        <v>40</v>
      </c>
      <c r="J223" s="13">
        <v>0</v>
      </c>
      <c r="K223" s="13">
        <v>80</v>
      </c>
      <c r="L223" s="46"/>
      <c r="Y223" s="14"/>
    </row>
    <row r="224" spans="1:25" ht="78.75" x14ac:dyDescent="0.25">
      <c r="A224" s="12">
        <v>213</v>
      </c>
      <c r="B224" s="24" t="s">
        <v>34</v>
      </c>
      <c r="C224" s="27" t="s">
        <v>303</v>
      </c>
      <c r="D224" s="20">
        <f t="shared" si="77"/>
        <v>78.899999999999991</v>
      </c>
      <c r="E224" s="6">
        <f t="shared" si="78"/>
        <v>96.7</v>
      </c>
      <c r="F224" s="13">
        <v>96.7</v>
      </c>
      <c r="G224" s="6">
        <f t="shared" si="79"/>
        <v>100</v>
      </c>
      <c r="H224" s="7">
        <v>100</v>
      </c>
      <c r="I224" s="6">
        <f t="shared" si="80"/>
        <v>40</v>
      </c>
      <c r="J224" s="13">
        <v>20</v>
      </c>
      <c r="K224" s="13">
        <v>60</v>
      </c>
      <c r="L224" s="46"/>
      <c r="Y224" s="14"/>
    </row>
    <row r="225" spans="1:25" ht="94.5" x14ac:dyDescent="0.25">
      <c r="A225" s="11">
        <v>214</v>
      </c>
      <c r="B225" s="24" t="s">
        <v>34</v>
      </c>
      <c r="C225" s="27" t="s">
        <v>304</v>
      </c>
      <c r="D225" s="20">
        <f t="shared" si="77"/>
        <v>86.100000000000009</v>
      </c>
      <c r="E225" s="6">
        <f t="shared" si="78"/>
        <v>98.3</v>
      </c>
      <c r="F225" s="13">
        <v>98.3</v>
      </c>
      <c r="G225" s="6">
        <f t="shared" si="79"/>
        <v>100</v>
      </c>
      <c r="H225" s="7">
        <v>100</v>
      </c>
      <c r="I225" s="6">
        <f t="shared" si="80"/>
        <v>60</v>
      </c>
      <c r="J225" s="13">
        <v>20</v>
      </c>
      <c r="K225" s="13">
        <v>100</v>
      </c>
      <c r="L225" s="46"/>
      <c r="Y225" s="14"/>
    </row>
    <row r="226" spans="1:25" ht="78.75" x14ac:dyDescent="0.25">
      <c r="A226" s="12">
        <v>215</v>
      </c>
      <c r="B226" s="24" t="s">
        <v>34</v>
      </c>
      <c r="C226" s="27" t="s">
        <v>305</v>
      </c>
      <c r="D226" s="20">
        <f t="shared" si="77"/>
        <v>83.333333333333329</v>
      </c>
      <c r="E226" s="6">
        <f t="shared" si="78"/>
        <v>100</v>
      </c>
      <c r="F226" s="13">
        <v>100</v>
      </c>
      <c r="G226" s="6">
        <f t="shared" si="79"/>
        <v>100</v>
      </c>
      <c r="H226" s="7">
        <v>100</v>
      </c>
      <c r="I226" s="6">
        <f t="shared" si="80"/>
        <v>50</v>
      </c>
      <c r="J226" s="13">
        <v>0</v>
      </c>
      <c r="K226" s="13">
        <v>100</v>
      </c>
      <c r="Y226" s="14"/>
    </row>
    <row r="227" spans="1:25" ht="78.75" x14ac:dyDescent="0.25">
      <c r="A227" s="11">
        <v>216</v>
      </c>
      <c r="B227" s="24" t="s">
        <v>34</v>
      </c>
      <c r="C227" s="27" t="s">
        <v>306</v>
      </c>
      <c r="D227" s="20">
        <f t="shared" si="77"/>
        <v>75.566666666666663</v>
      </c>
      <c r="E227" s="6">
        <f t="shared" si="78"/>
        <v>96.7</v>
      </c>
      <c r="F227" s="13">
        <v>96.7</v>
      </c>
      <c r="G227" s="6">
        <f t="shared" si="79"/>
        <v>100</v>
      </c>
      <c r="H227" s="7">
        <v>100</v>
      </c>
      <c r="I227" s="6">
        <f t="shared" si="80"/>
        <v>30</v>
      </c>
      <c r="J227" s="13">
        <v>0</v>
      </c>
      <c r="K227" s="13">
        <v>60</v>
      </c>
      <c r="L227" s="46"/>
      <c r="Y227" s="14"/>
    </row>
    <row r="228" spans="1:25" ht="78.75" x14ac:dyDescent="0.25">
      <c r="A228" s="12">
        <v>217</v>
      </c>
      <c r="B228" s="24" t="s">
        <v>34</v>
      </c>
      <c r="C228" s="27" t="s">
        <v>307</v>
      </c>
      <c r="D228" s="20">
        <f t="shared" ref="D228:D235" si="81">(E228+G228+I228)/3</f>
        <v>66.166666666666671</v>
      </c>
      <c r="E228" s="6">
        <f t="shared" ref="E228:E235" si="82">F228*1</f>
        <v>88.5</v>
      </c>
      <c r="F228" s="13">
        <v>88.5</v>
      </c>
      <c r="G228" s="6">
        <f t="shared" ref="G228:G235" si="83">H228*1</f>
        <v>100</v>
      </c>
      <c r="H228" s="7">
        <v>100</v>
      </c>
      <c r="I228" s="6">
        <f t="shared" ref="I228:I235" si="84">J228*0.5+K228*0.5</f>
        <v>10</v>
      </c>
      <c r="J228" s="13">
        <v>0</v>
      </c>
      <c r="K228" s="13">
        <v>20</v>
      </c>
      <c r="L228" s="46"/>
      <c r="Y228" s="14"/>
    </row>
    <row r="229" spans="1:25" ht="94.5" x14ac:dyDescent="0.25">
      <c r="A229" s="12">
        <v>218</v>
      </c>
      <c r="B229" s="24" t="s">
        <v>34</v>
      </c>
      <c r="C229" s="27" t="s">
        <v>308</v>
      </c>
      <c r="D229" s="20">
        <f t="shared" si="81"/>
        <v>72.833333333333329</v>
      </c>
      <c r="E229" s="6">
        <f t="shared" si="82"/>
        <v>78.5</v>
      </c>
      <c r="F229" s="13">
        <v>78.5</v>
      </c>
      <c r="G229" s="6">
        <f t="shared" si="83"/>
        <v>100</v>
      </c>
      <c r="H229" s="7">
        <v>100</v>
      </c>
      <c r="I229" s="6">
        <f t="shared" si="84"/>
        <v>40</v>
      </c>
      <c r="J229" s="13">
        <v>0</v>
      </c>
      <c r="K229" s="13">
        <v>80</v>
      </c>
      <c r="L229" s="46"/>
      <c r="Y229" s="14"/>
    </row>
    <row r="230" spans="1:25" ht="78.75" x14ac:dyDescent="0.25">
      <c r="A230" s="11">
        <v>219</v>
      </c>
      <c r="B230" s="24" t="s">
        <v>34</v>
      </c>
      <c r="C230" s="27" t="s">
        <v>309</v>
      </c>
      <c r="D230" s="20">
        <f t="shared" si="81"/>
        <v>79.433333333333337</v>
      </c>
      <c r="E230" s="6">
        <f t="shared" si="82"/>
        <v>98.3</v>
      </c>
      <c r="F230" s="13">
        <v>98.3</v>
      </c>
      <c r="G230" s="6">
        <f t="shared" si="83"/>
        <v>60</v>
      </c>
      <c r="H230" s="7">
        <v>60</v>
      </c>
      <c r="I230" s="6">
        <f t="shared" si="84"/>
        <v>80</v>
      </c>
      <c r="J230" s="13">
        <v>100</v>
      </c>
      <c r="K230" s="13">
        <v>60</v>
      </c>
      <c r="L230" s="46"/>
      <c r="Y230" s="14"/>
    </row>
    <row r="231" spans="1:25" ht="78.75" x14ac:dyDescent="0.25">
      <c r="A231" s="12">
        <v>220</v>
      </c>
      <c r="B231" s="24" t="s">
        <v>34</v>
      </c>
      <c r="C231" s="27" t="s">
        <v>310</v>
      </c>
      <c r="D231" s="20">
        <f t="shared" si="81"/>
        <v>83.333333333333329</v>
      </c>
      <c r="E231" s="6">
        <f t="shared" si="82"/>
        <v>100</v>
      </c>
      <c r="F231" s="13">
        <v>100</v>
      </c>
      <c r="G231" s="6">
        <f t="shared" si="83"/>
        <v>100</v>
      </c>
      <c r="H231" s="7">
        <v>100</v>
      </c>
      <c r="I231" s="6">
        <f t="shared" si="84"/>
        <v>50</v>
      </c>
      <c r="J231" s="13">
        <v>0</v>
      </c>
      <c r="K231" s="13">
        <v>100</v>
      </c>
      <c r="Y231" s="14"/>
    </row>
    <row r="232" spans="1:25" ht="78.75" x14ac:dyDescent="0.25">
      <c r="A232" s="11">
        <v>221</v>
      </c>
      <c r="B232" s="24" t="s">
        <v>34</v>
      </c>
      <c r="C232" s="27" t="s">
        <v>311</v>
      </c>
      <c r="D232" s="20">
        <f t="shared" si="81"/>
        <v>69.733333333333334</v>
      </c>
      <c r="E232" s="6">
        <f t="shared" si="82"/>
        <v>99.2</v>
      </c>
      <c r="F232" s="13">
        <v>99.2</v>
      </c>
      <c r="G232" s="6">
        <f t="shared" si="83"/>
        <v>80</v>
      </c>
      <c r="H232" s="7">
        <v>80</v>
      </c>
      <c r="I232" s="6">
        <f t="shared" si="84"/>
        <v>30</v>
      </c>
      <c r="J232" s="13">
        <v>0</v>
      </c>
      <c r="K232" s="13">
        <v>60</v>
      </c>
      <c r="L232" s="46"/>
      <c r="Y232" s="14"/>
    </row>
    <row r="233" spans="1:25" ht="78.75" x14ac:dyDescent="0.25">
      <c r="A233" s="12">
        <v>222</v>
      </c>
      <c r="B233" s="24" t="s">
        <v>34</v>
      </c>
      <c r="C233" s="27" t="s">
        <v>312</v>
      </c>
      <c r="D233" s="20">
        <f t="shared" si="81"/>
        <v>92.5</v>
      </c>
      <c r="E233" s="6">
        <f t="shared" si="82"/>
        <v>97.5</v>
      </c>
      <c r="F233" s="13">
        <v>97.5</v>
      </c>
      <c r="G233" s="6">
        <f t="shared" si="83"/>
        <v>100</v>
      </c>
      <c r="H233" s="7">
        <v>100</v>
      </c>
      <c r="I233" s="6">
        <f t="shared" si="84"/>
        <v>80</v>
      </c>
      <c r="J233" s="13">
        <v>60</v>
      </c>
      <c r="K233" s="13">
        <v>100</v>
      </c>
      <c r="L233" s="46"/>
      <c r="Y233" s="14"/>
    </row>
    <row r="234" spans="1:25" ht="78.75" x14ac:dyDescent="0.25">
      <c r="A234" s="12">
        <v>223</v>
      </c>
      <c r="B234" s="24" t="s">
        <v>34</v>
      </c>
      <c r="C234" s="43" t="s">
        <v>475</v>
      </c>
      <c r="D234" s="20">
        <f t="shared" si="81"/>
        <v>86.733333333333334</v>
      </c>
      <c r="E234" s="6">
        <f t="shared" si="82"/>
        <v>90.2</v>
      </c>
      <c r="F234" s="13">
        <v>90.2</v>
      </c>
      <c r="G234" s="6">
        <f t="shared" si="83"/>
        <v>100</v>
      </c>
      <c r="H234" s="7">
        <v>100</v>
      </c>
      <c r="I234" s="6">
        <f t="shared" si="84"/>
        <v>70</v>
      </c>
      <c r="J234" s="13">
        <v>60</v>
      </c>
      <c r="K234" s="13">
        <v>80</v>
      </c>
      <c r="L234" s="46"/>
      <c r="Y234" s="14"/>
    </row>
    <row r="235" spans="1:25" ht="78.75" x14ac:dyDescent="0.25">
      <c r="A235" s="11">
        <v>224</v>
      </c>
      <c r="B235" s="24" t="s">
        <v>34</v>
      </c>
      <c r="C235" s="60" t="s">
        <v>490</v>
      </c>
      <c r="D235" s="20">
        <f t="shared" si="81"/>
        <v>0</v>
      </c>
      <c r="E235" s="6">
        <f t="shared" si="82"/>
        <v>0</v>
      </c>
      <c r="F235" s="13"/>
      <c r="G235" s="6">
        <f t="shared" si="83"/>
        <v>0</v>
      </c>
      <c r="H235" s="7"/>
      <c r="I235" s="6">
        <f t="shared" si="84"/>
        <v>0</v>
      </c>
      <c r="J235" s="13"/>
      <c r="K235" s="13"/>
      <c r="L235" s="46"/>
      <c r="Y235" s="14"/>
    </row>
    <row r="236" spans="1:25" ht="64.5" customHeight="1" x14ac:dyDescent="0.25">
      <c r="A236" s="12">
        <v>225</v>
      </c>
      <c r="B236" s="24" t="s">
        <v>34</v>
      </c>
      <c r="C236" s="23" t="s">
        <v>491</v>
      </c>
      <c r="D236" s="20">
        <f t="shared" ref="D236:D239" si="85">(E236+G236+I236)/3</f>
        <v>76.666666666666671</v>
      </c>
      <c r="E236" s="6">
        <f t="shared" ref="E236:E239" si="86">F236*1</f>
        <v>100</v>
      </c>
      <c r="F236" s="13">
        <v>100</v>
      </c>
      <c r="G236" s="6">
        <f t="shared" ref="G236:G239" si="87">H236*1</f>
        <v>100</v>
      </c>
      <c r="H236" s="7">
        <v>100</v>
      </c>
      <c r="I236" s="6">
        <f t="shared" ref="I236:I239" si="88">J236*0.5+K236*0.5</f>
        <v>30</v>
      </c>
      <c r="J236" s="13">
        <v>0</v>
      </c>
      <c r="K236" s="13">
        <v>60</v>
      </c>
      <c r="Y236" s="14"/>
    </row>
    <row r="237" spans="1:25" ht="63" x14ac:dyDescent="0.25">
      <c r="A237" s="11">
        <v>226</v>
      </c>
      <c r="B237" s="24" t="s">
        <v>34</v>
      </c>
      <c r="C237" s="21" t="s">
        <v>492</v>
      </c>
      <c r="D237" s="20">
        <f t="shared" si="85"/>
        <v>86.666666666666671</v>
      </c>
      <c r="E237" s="6">
        <f t="shared" si="86"/>
        <v>100</v>
      </c>
      <c r="F237" s="13">
        <v>100</v>
      </c>
      <c r="G237" s="6">
        <f t="shared" si="87"/>
        <v>100</v>
      </c>
      <c r="H237" s="7">
        <v>100</v>
      </c>
      <c r="I237" s="6">
        <f t="shared" si="88"/>
        <v>60</v>
      </c>
      <c r="J237" s="13">
        <v>60</v>
      </c>
      <c r="K237" s="13">
        <v>60</v>
      </c>
      <c r="L237" s="46"/>
      <c r="Y237" s="14"/>
    </row>
    <row r="238" spans="1:25" ht="63" x14ac:dyDescent="0.25">
      <c r="A238" s="12">
        <v>227</v>
      </c>
      <c r="B238" s="24" t="s">
        <v>34</v>
      </c>
      <c r="C238" s="21" t="s">
        <v>493</v>
      </c>
      <c r="D238" s="20">
        <f t="shared" si="85"/>
        <v>98.7</v>
      </c>
      <c r="E238" s="6">
        <f t="shared" si="86"/>
        <v>96.1</v>
      </c>
      <c r="F238" s="13">
        <v>96.1</v>
      </c>
      <c r="G238" s="6">
        <f t="shared" si="87"/>
        <v>100</v>
      </c>
      <c r="H238" s="7">
        <v>100</v>
      </c>
      <c r="I238" s="6">
        <f t="shared" si="88"/>
        <v>100</v>
      </c>
      <c r="J238" s="13">
        <v>100</v>
      </c>
      <c r="K238" s="13">
        <v>100</v>
      </c>
      <c r="L238" s="46"/>
      <c r="Y238" s="14"/>
    </row>
    <row r="239" spans="1:25" ht="78.75" x14ac:dyDescent="0.25">
      <c r="A239" s="12">
        <v>228</v>
      </c>
      <c r="B239" s="24" t="s">
        <v>34</v>
      </c>
      <c r="C239" s="21" t="s">
        <v>494</v>
      </c>
      <c r="D239" s="20">
        <f t="shared" si="85"/>
        <v>67.666666666666671</v>
      </c>
      <c r="E239" s="6">
        <f t="shared" si="86"/>
        <v>93</v>
      </c>
      <c r="F239" s="13">
        <v>93</v>
      </c>
      <c r="G239" s="6">
        <f t="shared" si="87"/>
        <v>100</v>
      </c>
      <c r="H239" s="7">
        <v>100</v>
      </c>
      <c r="I239" s="6">
        <f t="shared" si="88"/>
        <v>10</v>
      </c>
      <c r="J239" s="13">
        <v>0</v>
      </c>
      <c r="K239" s="13">
        <v>20</v>
      </c>
      <c r="L239" s="46"/>
      <c r="Y239" s="14"/>
    </row>
    <row r="240" spans="1:25" ht="63" x14ac:dyDescent="0.25">
      <c r="A240" s="11">
        <v>229</v>
      </c>
      <c r="B240" s="24" t="s">
        <v>19</v>
      </c>
      <c r="C240" s="21" t="s">
        <v>107</v>
      </c>
      <c r="D240" s="20">
        <f t="shared" si="73"/>
        <v>70</v>
      </c>
      <c r="E240" s="6">
        <f t="shared" si="74"/>
        <v>100</v>
      </c>
      <c r="F240" s="13">
        <v>100</v>
      </c>
      <c r="G240" s="6">
        <f t="shared" si="75"/>
        <v>100</v>
      </c>
      <c r="H240" s="7">
        <v>100</v>
      </c>
      <c r="I240" s="6">
        <f t="shared" si="76"/>
        <v>10</v>
      </c>
      <c r="J240" s="13">
        <v>0</v>
      </c>
      <c r="K240" s="13">
        <v>20</v>
      </c>
      <c r="L240" s="46"/>
      <c r="Y240" s="14"/>
    </row>
    <row r="241" spans="1:25" ht="63" x14ac:dyDescent="0.25">
      <c r="A241" s="12">
        <v>230</v>
      </c>
      <c r="B241" s="24" t="s">
        <v>19</v>
      </c>
      <c r="C241" s="21" t="s">
        <v>108</v>
      </c>
      <c r="D241" s="20">
        <f t="shared" si="73"/>
        <v>70</v>
      </c>
      <c r="E241" s="6">
        <f t="shared" si="74"/>
        <v>100</v>
      </c>
      <c r="F241" s="13">
        <v>100</v>
      </c>
      <c r="G241" s="6">
        <f t="shared" si="75"/>
        <v>100</v>
      </c>
      <c r="H241" s="7">
        <v>100</v>
      </c>
      <c r="I241" s="6">
        <f t="shared" si="76"/>
        <v>10</v>
      </c>
      <c r="J241" s="13">
        <v>0</v>
      </c>
      <c r="K241" s="13">
        <v>20</v>
      </c>
      <c r="Y241" s="14"/>
    </row>
    <row r="242" spans="1:25" ht="63" x14ac:dyDescent="0.25">
      <c r="A242" s="11">
        <v>231</v>
      </c>
      <c r="B242" s="24" t="s">
        <v>19</v>
      </c>
      <c r="C242" s="21" t="s">
        <v>109</v>
      </c>
      <c r="D242" s="20">
        <f t="shared" ref="D242:D265" si="89">(E242+G242+I242)/3</f>
        <v>68.166666666666671</v>
      </c>
      <c r="E242" s="6">
        <f t="shared" ref="E242:E265" si="90">F242*1</f>
        <v>94.5</v>
      </c>
      <c r="F242" s="13">
        <v>94.5</v>
      </c>
      <c r="G242" s="6">
        <f t="shared" ref="G242:G265" si="91">H242*1</f>
        <v>100</v>
      </c>
      <c r="H242" s="7">
        <v>100</v>
      </c>
      <c r="I242" s="6">
        <f t="shared" ref="I242:I265" si="92">J242*0.5+K242*0.5</f>
        <v>10</v>
      </c>
      <c r="J242" s="13">
        <v>0</v>
      </c>
      <c r="K242" s="13">
        <v>20</v>
      </c>
      <c r="Y242" s="14"/>
    </row>
    <row r="243" spans="1:25" ht="63" x14ac:dyDescent="0.25">
      <c r="A243" s="12">
        <v>232</v>
      </c>
      <c r="B243" s="24" t="s">
        <v>19</v>
      </c>
      <c r="C243" s="21" t="s">
        <v>110</v>
      </c>
      <c r="D243" s="20">
        <f t="shared" si="89"/>
        <v>70</v>
      </c>
      <c r="E243" s="6">
        <f t="shared" si="90"/>
        <v>100</v>
      </c>
      <c r="F243" s="13">
        <v>100</v>
      </c>
      <c r="G243" s="6">
        <f t="shared" si="91"/>
        <v>100</v>
      </c>
      <c r="H243" s="7">
        <v>100</v>
      </c>
      <c r="I243" s="6">
        <f t="shared" si="92"/>
        <v>10</v>
      </c>
      <c r="J243" s="13">
        <v>0</v>
      </c>
      <c r="K243" s="13">
        <v>20</v>
      </c>
      <c r="Y243" s="14"/>
    </row>
    <row r="244" spans="1:25" ht="78.75" x14ac:dyDescent="0.25">
      <c r="A244" s="12">
        <v>233</v>
      </c>
      <c r="B244" s="24" t="s">
        <v>19</v>
      </c>
      <c r="C244" s="21" t="s">
        <v>111</v>
      </c>
      <c r="D244" s="20">
        <f t="shared" si="89"/>
        <v>61.5</v>
      </c>
      <c r="E244" s="6">
        <f t="shared" si="90"/>
        <v>94.5</v>
      </c>
      <c r="F244" s="13">
        <v>94.5</v>
      </c>
      <c r="G244" s="6">
        <f t="shared" si="91"/>
        <v>80</v>
      </c>
      <c r="H244" s="7">
        <v>80</v>
      </c>
      <c r="I244" s="6">
        <f t="shared" si="92"/>
        <v>10</v>
      </c>
      <c r="J244" s="13">
        <v>0</v>
      </c>
      <c r="K244" s="13">
        <v>20</v>
      </c>
      <c r="Y244" s="14"/>
    </row>
    <row r="245" spans="1:25" ht="63" x14ac:dyDescent="0.25">
      <c r="A245" s="11">
        <v>234</v>
      </c>
      <c r="B245" s="24" t="s">
        <v>19</v>
      </c>
      <c r="C245" s="21" t="s">
        <v>112</v>
      </c>
      <c r="D245" s="20">
        <f t="shared" si="89"/>
        <v>70</v>
      </c>
      <c r="E245" s="6">
        <f t="shared" si="90"/>
        <v>100</v>
      </c>
      <c r="F245" s="13">
        <v>100</v>
      </c>
      <c r="G245" s="6">
        <f t="shared" si="91"/>
        <v>100</v>
      </c>
      <c r="H245" s="7">
        <v>100</v>
      </c>
      <c r="I245" s="6">
        <f t="shared" si="92"/>
        <v>10</v>
      </c>
      <c r="J245" s="13">
        <v>0</v>
      </c>
      <c r="K245" s="13">
        <v>20</v>
      </c>
      <c r="Y245" s="14"/>
    </row>
    <row r="246" spans="1:25" ht="31.5" x14ac:dyDescent="0.25">
      <c r="A246" s="12">
        <v>235</v>
      </c>
      <c r="B246" s="24" t="s">
        <v>19</v>
      </c>
      <c r="C246" s="22" t="s">
        <v>113</v>
      </c>
      <c r="D246" s="20">
        <f t="shared" si="89"/>
        <v>70</v>
      </c>
      <c r="E246" s="6">
        <f t="shared" si="90"/>
        <v>100</v>
      </c>
      <c r="F246" s="13">
        <v>100</v>
      </c>
      <c r="G246" s="6">
        <f t="shared" si="91"/>
        <v>100</v>
      </c>
      <c r="H246" s="7">
        <v>100</v>
      </c>
      <c r="I246" s="6">
        <f t="shared" si="92"/>
        <v>10</v>
      </c>
      <c r="J246" s="13">
        <v>0</v>
      </c>
      <c r="K246" s="13">
        <v>20</v>
      </c>
      <c r="Y246" s="14"/>
    </row>
    <row r="247" spans="1:25" ht="31.5" x14ac:dyDescent="0.25">
      <c r="A247" s="11">
        <v>236</v>
      </c>
      <c r="B247" s="24" t="s">
        <v>19</v>
      </c>
      <c r="C247" s="27" t="s">
        <v>313</v>
      </c>
      <c r="D247" s="20">
        <f t="shared" si="89"/>
        <v>76.399999999999991</v>
      </c>
      <c r="E247" s="6">
        <f t="shared" si="90"/>
        <v>99.2</v>
      </c>
      <c r="F247" s="13">
        <v>99.2</v>
      </c>
      <c r="G247" s="6">
        <f t="shared" si="91"/>
        <v>100</v>
      </c>
      <c r="H247" s="7">
        <v>100</v>
      </c>
      <c r="I247" s="6">
        <f t="shared" si="92"/>
        <v>30</v>
      </c>
      <c r="J247" s="13">
        <v>40</v>
      </c>
      <c r="K247" s="13">
        <v>20</v>
      </c>
      <c r="L247" s="46"/>
      <c r="Y247" s="14"/>
    </row>
    <row r="248" spans="1:25" ht="47.25" x14ac:dyDescent="0.25">
      <c r="A248" s="12">
        <v>237</v>
      </c>
      <c r="B248" s="24" t="s">
        <v>19</v>
      </c>
      <c r="C248" s="27" t="s">
        <v>314</v>
      </c>
      <c r="D248" s="20">
        <f t="shared" si="89"/>
        <v>86.666666666666671</v>
      </c>
      <c r="E248" s="6">
        <f t="shared" si="90"/>
        <v>100</v>
      </c>
      <c r="F248" s="13">
        <v>100</v>
      </c>
      <c r="G248" s="6">
        <f t="shared" si="91"/>
        <v>100</v>
      </c>
      <c r="H248" s="7">
        <v>100</v>
      </c>
      <c r="I248" s="6">
        <f t="shared" si="92"/>
        <v>60</v>
      </c>
      <c r="J248" s="13">
        <v>60</v>
      </c>
      <c r="K248" s="13">
        <v>60</v>
      </c>
      <c r="Y248" s="14"/>
    </row>
    <row r="249" spans="1:25" ht="47.25" x14ac:dyDescent="0.25">
      <c r="A249" s="12">
        <v>238</v>
      </c>
      <c r="B249" s="24" t="s">
        <v>19</v>
      </c>
      <c r="C249" s="27" t="s">
        <v>315</v>
      </c>
      <c r="D249" s="20">
        <f t="shared" si="89"/>
        <v>90</v>
      </c>
      <c r="E249" s="6">
        <f t="shared" si="90"/>
        <v>100</v>
      </c>
      <c r="F249" s="13">
        <v>100</v>
      </c>
      <c r="G249" s="6">
        <f t="shared" si="91"/>
        <v>100</v>
      </c>
      <c r="H249" s="7">
        <v>100</v>
      </c>
      <c r="I249" s="6">
        <f t="shared" si="92"/>
        <v>70</v>
      </c>
      <c r="J249" s="13">
        <v>60</v>
      </c>
      <c r="K249" s="13">
        <v>80</v>
      </c>
      <c r="Y249" s="14"/>
    </row>
    <row r="250" spans="1:25" ht="63" x14ac:dyDescent="0.25">
      <c r="A250" s="11">
        <v>239</v>
      </c>
      <c r="B250" s="24" t="s">
        <v>19</v>
      </c>
      <c r="C250" s="5" t="s">
        <v>495</v>
      </c>
      <c r="D250" s="8">
        <f t="shared" si="89"/>
        <v>93</v>
      </c>
      <c r="E250" s="6">
        <f t="shared" si="90"/>
        <v>99</v>
      </c>
      <c r="F250" s="13">
        <v>99</v>
      </c>
      <c r="G250" s="6">
        <f t="shared" si="91"/>
        <v>100</v>
      </c>
      <c r="H250" s="7">
        <v>100</v>
      </c>
      <c r="I250" s="6">
        <f t="shared" si="92"/>
        <v>80</v>
      </c>
      <c r="J250" s="13">
        <v>100</v>
      </c>
      <c r="K250" s="13">
        <v>60</v>
      </c>
      <c r="L250" s="46"/>
      <c r="Y250" s="14"/>
    </row>
    <row r="251" spans="1:25" ht="63" x14ac:dyDescent="0.25">
      <c r="A251" s="12">
        <v>240</v>
      </c>
      <c r="B251" s="24" t="s">
        <v>20</v>
      </c>
      <c r="C251" s="21" t="s">
        <v>114</v>
      </c>
      <c r="D251" s="20">
        <f t="shared" si="89"/>
        <v>96.666666666666671</v>
      </c>
      <c r="E251" s="6">
        <f t="shared" si="90"/>
        <v>100</v>
      </c>
      <c r="F251" s="13">
        <v>100</v>
      </c>
      <c r="G251" s="6">
        <f t="shared" si="91"/>
        <v>100</v>
      </c>
      <c r="H251" s="7">
        <v>100</v>
      </c>
      <c r="I251" s="6">
        <f t="shared" si="92"/>
        <v>90</v>
      </c>
      <c r="J251" s="13">
        <v>100</v>
      </c>
      <c r="K251" s="13">
        <v>80</v>
      </c>
      <c r="L251" s="46"/>
      <c r="Y251" s="14"/>
    </row>
    <row r="252" spans="1:25" ht="47.25" x14ac:dyDescent="0.25">
      <c r="A252" s="11">
        <v>241</v>
      </c>
      <c r="B252" s="24" t="s">
        <v>20</v>
      </c>
      <c r="C252" s="25" t="s">
        <v>115</v>
      </c>
      <c r="D252" s="20">
        <f t="shared" si="89"/>
        <v>95.7</v>
      </c>
      <c r="E252" s="6">
        <f t="shared" si="90"/>
        <v>97.1</v>
      </c>
      <c r="F252" s="13">
        <v>97.1</v>
      </c>
      <c r="G252" s="6">
        <f t="shared" si="91"/>
        <v>100</v>
      </c>
      <c r="H252" s="7">
        <v>100</v>
      </c>
      <c r="I252" s="6">
        <f t="shared" si="92"/>
        <v>90</v>
      </c>
      <c r="J252" s="13">
        <v>100</v>
      </c>
      <c r="K252" s="13">
        <v>80</v>
      </c>
      <c r="L252" s="46"/>
      <c r="Y252" s="14"/>
    </row>
    <row r="253" spans="1:25" ht="63" x14ac:dyDescent="0.25">
      <c r="A253" s="55">
        <v>242</v>
      </c>
      <c r="B253" s="24" t="s">
        <v>20</v>
      </c>
      <c r="C253" s="22" t="s">
        <v>116</v>
      </c>
      <c r="D253" s="29">
        <f t="shared" si="89"/>
        <v>98.733333333333334</v>
      </c>
      <c r="E253" s="30">
        <f t="shared" si="90"/>
        <v>96.2</v>
      </c>
      <c r="F253" s="31">
        <v>96.2</v>
      </c>
      <c r="G253" s="30">
        <f t="shared" si="91"/>
        <v>100</v>
      </c>
      <c r="H253" s="32">
        <v>100</v>
      </c>
      <c r="I253" s="30">
        <f t="shared" si="92"/>
        <v>100</v>
      </c>
      <c r="J253" s="31">
        <v>100</v>
      </c>
      <c r="K253" s="31">
        <v>100</v>
      </c>
      <c r="L253" s="46"/>
      <c r="Y253" s="14"/>
    </row>
    <row r="254" spans="1:25" ht="78.75" x14ac:dyDescent="0.25">
      <c r="A254" s="12">
        <v>243</v>
      </c>
      <c r="B254" s="24" t="s">
        <v>20</v>
      </c>
      <c r="C254" s="27" t="s">
        <v>316</v>
      </c>
      <c r="D254" s="8">
        <f t="shared" si="89"/>
        <v>99.166666666666671</v>
      </c>
      <c r="E254" s="6">
        <f t="shared" si="90"/>
        <v>97.5</v>
      </c>
      <c r="F254" s="13">
        <v>97.5</v>
      </c>
      <c r="G254" s="6">
        <f t="shared" si="91"/>
        <v>100</v>
      </c>
      <c r="H254" s="7">
        <v>100</v>
      </c>
      <c r="I254" s="6">
        <f t="shared" si="92"/>
        <v>100</v>
      </c>
      <c r="J254" s="13">
        <v>100</v>
      </c>
      <c r="K254" s="13">
        <v>100</v>
      </c>
      <c r="L254" s="46"/>
      <c r="Y254" s="14"/>
    </row>
    <row r="255" spans="1:25" ht="78.75" x14ac:dyDescent="0.25">
      <c r="A255" s="11">
        <v>244</v>
      </c>
      <c r="B255" s="24" t="s">
        <v>20</v>
      </c>
      <c r="C255" s="27" t="s">
        <v>317</v>
      </c>
      <c r="D255" s="8">
        <f t="shared" si="89"/>
        <v>89.166666666666671</v>
      </c>
      <c r="E255" s="6">
        <f t="shared" si="90"/>
        <v>97.5</v>
      </c>
      <c r="F255" s="13">
        <v>97.5</v>
      </c>
      <c r="G255" s="6">
        <f t="shared" si="91"/>
        <v>80</v>
      </c>
      <c r="H255" s="7">
        <v>80</v>
      </c>
      <c r="I255" s="6">
        <f t="shared" si="92"/>
        <v>90</v>
      </c>
      <c r="J255" s="13">
        <v>80</v>
      </c>
      <c r="K255" s="13">
        <v>100</v>
      </c>
      <c r="L255" s="46"/>
      <c r="Y255" s="14"/>
    </row>
    <row r="256" spans="1:25" ht="78.75" x14ac:dyDescent="0.25">
      <c r="A256" s="12">
        <v>245</v>
      </c>
      <c r="B256" s="24" t="s">
        <v>20</v>
      </c>
      <c r="C256" s="27" t="s">
        <v>318</v>
      </c>
      <c r="D256" s="8">
        <f t="shared" si="89"/>
        <v>90.766666666666666</v>
      </c>
      <c r="E256" s="6">
        <f t="shared" si="90"/>
        <v>92.3</v>
      </c>
      <c r="F256" s="13">
        <v>92.3</v>
      </c>
      <c r="G256" s="6">
        <f t="shared" si="91"/>
        <v>100</v>
      </c>
      <c r="H256" s="7">
        <v>100</v>
      </c>
      <c r="I256" s="6">
        <f t="shared" si="92"/>
        <v>80</v>
      </c>
      <c r="J256" s="13">
        <v>80</v>
      </c>
      <c r="K256" s="13">
        <v>80</v>
      </c>
      <c r="L256" s="46"/>
      <c r="Y256" s="14"/>
    </row>
    <row r="257" spans="1:25" ht="78.75" x14ac:dyDescent="0.25">
      <c r="A257" s="11">
        <v>246</v>
      </c>
      <c r="B257" s="24" t="s">
        <v>20</v>
      </c>
      <c r="C257" s="27" t="s">
        <v>319</v>
      </c>
      <c r="D257" s="8">
        <f t="shared" si="89"/>
        <v>100</v>
      </c>
      <c r="E257" s="6">
        <f t="shared" si="90"/>
        <v>100</v>
      </c>
      <c r="F257" s="13">
        <v>100</v>
      </c>
      <c r="G257" s="6">
        <f t="shared" si="91"/>
        <v>100</v>
      </c>
      <c r="H257" s="7">
        <v>100</v>
      </c>
      <c r="I257" s="6">
        <f t="shared" si="92"/>
        <v>100</v>
      </c>
      <c r="J257" s="13">
        <v>100</v>
      </c>
      <c r="K257" s="13">
        <v>100</v>
      </c>
      <c r="L257" s="46"/>
      <c r="Y257" s="14"/>
    </row>
    <row r="258" spans="1:25" ht="78.75" x14ac:dyDescent="0.25">
      <c r="A258" s="54">
        <v>247</v>
      </c>
      <c r="B258" s="24" t="s">
        <v>20</v>
      </c>
      <c r="C258" s="56" t="s">
        <v>320</v>
      </c>
      <c r="D258" s="38">
        <f t="shared" si="89"/>
        <v>92.766666666666666</v>
      </c>
      <c r="E258" s="34">
        <f t="shared" si="90"/>
        <v>98.3</v>
      </c>
      <c r="F258" s="35">
        <v>98.3</v>
      </c>
      <c r="G258" s="34">
        <f t="shared" si="91"/>
        <v>100</v>
      </c>
      <c r="H258" s="36">
        <v>100</v>
      </c>
      <c r="I258" s="34">
        <f t="shared" si="92"/>
        <v>80</v>
      </c>
      <c r="J258" s="35">
        <v>80</v>
      </c>
      <c r="K258" s="35">
        <v>80</v>
      </c>
      <c r="L258" s="46"/>
      <c r="Y258" s="14"/>
    </row>
    <row r="259" spans="1:25" ht="78.75" x14ac:dyDescent="0.25">
      <c r="A259" s="12">
        <v>248</v>
      </c>
      <c r="B259" s="24" t="s">
        <v>20</v>
      </c>
      <c r="C259" s="27" t="s">
        <v>321</v>
      </c>
      <c r="D259" s="20">
        <f t="shared" si="89"/>
        <v>92.766666666666666</v>
      </c>
      <c r="E259" s="6">
        <f t="shared" si="90"/>
        <v>98.3</v>
      </c>
      <c r="F259" s="13">
        <v>98.3</v>
      </c>
      <c r="G259" s="6">
        <f t="shared" si="91"/>
        <v>100</v>
      </c>
      <c r="H259" s="7">
        <v>100</v>
      </c>
      <c r="I259" s="6">
        <f t="shared" si="92"/>
        <v>80</v>
      </c>
      <c r="J259" s="13">
        <v>80</v>
      </c>
      <c r="K259" s="13">
        <v>80</v>
      </c>
      <c r="L259" s="46"/>
      <c r="Y259" s="14"/>
    </row>
    <row r="260" spans="1:25" ht="78.75" x14ac:dyDescent="0.25">
      <c r="A260" s="11">
        <v>249</v>
      </c>
      <c r="B260" s="24" t="s">
        <v>20</v>
      </c>
      <c r="C260" s="27" t="s">
        <v>322</v>
      </c>
      <c r="D260" s="20">
        <f t="shared" si="89"/>
        <v>89.733333333333334</v>
      </c>
      <c r="E260" s="6">
        <f t="shared" si="90"/>
        <v>99.2</v>
      </c>
      <c r="F260" s="13">
        <v>99.2</v>
      </c>
      <c r="G260" s="6">
        <f t="shared" si="91"/>
        <v>100</v>
      </c>
      <c r="H260" s="7">
        <v>100</v>
      </c>
      <c r="I260" s="6">
        <f t="shared" si="92"/>
        <v>70</v>
      </c>
      <c r="J260" s="13">
        <v>60</v>
      </c>
      <c r="K260" s="13">
        <v>80</v>
      </c>
      <c r="L260" s="46"/>
      <c r="Y260" s="14"/>
    </row>
    <row r="261" spans="1:25" ht="78.75" x14ac:dyDescent="0.25">
      <c r="A261" s="55">
        <v>250</v>
      </c>
      <c r="B261" s="24" t="s">
        <v>20</v>
      </c>
      <c r="C261" s="44" t="s">
        <v>323</v>
      </c>
      <c r="D261" s="29">
        <f t="shared" si="89"/>
        <v>96.666666666666671</v>
      </c>
      <c r="E261" s="30">
        <f t="shared" si="90"/>
        <v>100</v>
      </c>
      <c r="F261" s="31">
        <v>100</v>
      </c>
      <c r="G261" s="30">
        <f t="shared" si="91"/>
        <v>100</v>
      </c>
      <c r="H261" s="32">
        <v>100</v>
      </c>
      <c r="I261" s="30">
        <f t="shared" si="92"/>
        <v>90</v>
      </c>
      <c r="J261" s="31">
        <v>80</v>
      </c>
      <c r="K261" s="31">
        <v>100</v>
      </c>
      <c r="L261" s="46"/>
      <c r="Y261" s="14"/>
    </row>
    <row r="262" spans="1:25" ht="78.75" x14ac:dyDescent="0.25">
      <c r="A262" s="11">
        <v>251</v>
      </c>
      <c r="B262" s="24" t="s">
        <v>20</v>
      </c>
      <c r="C262" s="27" t="s">
        <v>324</v>
      </c>
      <c r="D262" s="8">
        <f t="shared" si="89"/>
        <v>96.399999999999991</v>
      </c>
      <c r="E262" s="6">
        <f t="shared" si="90"/>
        <v>99.2</v>
      </c>
      <c r="F262" s="13">
        <v>99.2</v>
      </c>
      <c r="G262" s="6">
        <f t="shared" si="91"/>
        <v>100</v>
      </c>
      <c r="H262" s="7">
        <v>100</v>
      </c>
      <c r="I262" s="6">
        <f t="shared" si="92"/>
        <v>90</v>
      </c>
      <c r="J262" s="13">
        <v>80</v>
      </c>
      <c r="K262" s="13">
        <v>100</v>
      </c>
      <c r="Y262" s="14"/>
    </row>
    <row r="263" spans="1:25" ht="78.75" x14ac:dyDescent="0.25">
      <c r="A263" s="12">
        <v>252</v>
      </c>
      <c r="B263" s="24" t="s">
        <v>20</v>
      </c>
      <c r="C263" s="50" t="s">
        <v>325</v>
      </c>
      <c r="D263" s="8">
        <f t="shared" si="89"/>
        <v>0</v>
      </c>
      <c r="E263" s="6">
        <f t="shared" si="90"/>
        <v>0</v>
      </c>
      <c r="F263" s="13"/>
      <c r="G263" s="6">
        <f t="shared" si="91"/>
        <v>0</v>
      </c>
      <c r="H263" s="7"/>
      <c r="I263" s="6">
        <f t="shared" si="92"/>
        <v>0</v>
      </c>
      <c r="J263" s="13"/>
      <c r="K263" s="13"/>
      <c r="Y263" s="14"/>
    </row>
    <row r="264" spans="1:25" ht="78.75" x14ac:dyDescent="0.25">
      <c r="A264" s="12">
        <v>253</v>
      </c>
      <c r="B264" s="24" t="s">
        <v>20</v>
      </c>
      <c r="C264" s="27" t="s">
        <v>326</v>
      </c>
      <c r="D264" s="8">
        <f t="shared" si="89"/>
        <v>90</v>
      </c>
      <c r="E264" s="6">
        <f t="shared" si="90"/>
        <v>100</v>
      </c>
      <c r="F264" s="13">
        <v>100</v>
      </c>
      <c r="G264" s="6">
        <f t="shared" si="91"/>
        <v>100</v>
      </c>
      <c r="H264" s="7">
        <v>100</v>
      </c>
      <c r="I264" s="6">
        <f t="shared" si="92"/>
        <v>70</v>
      </c>
      <c r="J264" s="13">
        <v>60</v>
      </c>
      <c r="K264" s="13">
        <v>80</v>
      </c>
      <c r="L264" s="46"/>
      <c r="Y264" s="14"/>
    </row>
    <row r="265" spans="1:25" ht="63" x14ac:dyDescent="0.25">
      <c r="A265" s="11">
        <v>254</v>
      </c>
      <c r="B265" s="24" t="s">
        <v>20</v>
      </c>
      <c r="C265" s="19" t="s">
        <v>496</v>
      </c>
      <c r="D265" s="8">
        <f t="shared" si="89"/>
        <v>99.033333333333346</v>
      </c>
      <c r="E265" s="6">
        <f t="shared" si="90"/>
        <v>97.1</v>
      </c>
      <c r="F265" s="13">
        <v>97.1</v>
      </c>
      <c r="G265" s="6">
        <f t="shared" si="91"/>
        <v>100</v>
      </c>
      <c r="H265" s="7">
        <v>100</v>
      </c>
      <c r="I265" s="6">
        <f t="shared" si="92"/>
        <v>100</v>
      </c>
      <c r="J265" s="13">
        <v>100</v>
      </c>
      <c r="K265" s="13">
        <v>100</v>
      </c>
      <c r="L265" s="46"/>
      <c r="Y265" s="14"/>
    </row>
    <row r="266" spans="1:25" ht="63" x14ac:dyDescent="0.25">
      <c r="A266" s="54">
        <v>255</v>
      </c>
      <c r="B266" s="24" t="s">
        <v>21</v>
      </c>
      <c r="C266" s="39" t="s">
        <v>117</v>
      </c>
      <c r="D266" s="38">
        <f t="shared" si="73"/>
        <v>60.866666666666667</v>
      </c>
      <c r="E266" s="34">
        <f t="shared" si="74"/>
        <v>72.599999999999994</v>
      </c>
      <c r="F266" s="35">
        <v>72.599999999999994</v>
      </c>
      <c r="G266" s="34">
        <f t="shared" si="75"/>
        <v>80</v>
      </c>
      <c r="H266" s="36">
        <v>80</v>
      </c>
      <c r="I266" s="34">
        <f>J266*0.5+K266*0.5</f>
        <v>30</v>
      </c>
      <c r="J266" s="35">
        <v>20</v>
      </c>
      <c r="K266" s="35">
        <v>40</v>
      </c>
      <c r="L266" s="46"/>
      <c r="Y266" s="14"/>
    </row>
    <row r="267" spans="1:25" ht="78.75" x14ac:dyDescent="0.25">
      <c r="A267" s="53">
        <v>256</v>
      </c>
      <c r="B267" s="24" t="s">
        <v>21</v>
      </c>
      <c r="C267" s="22" t="s">
        <v>118</v>
      </c>
      <c r="D267" s="29">
        <f t="shared" si="73"/>
        <v>87</v>
      </c>
      <c r="E267" s="30">
        <f t="shared" si="74"/>
        <v>91</v>
      </c>
      <c r="F267" s="31">
        <v>91</v>
      </c>
      <c r="G267" s="30">
        <f t="shared" si="75"/>
        <v>100</v>
      </c>
      <c r="H267" s="32">
        <v>100</v>
      </c>
      <c r="I267" s="30">
        <f t="shared" si="76"/>
        <v>70</v>
      </c>
      <c r="J267" s="31">
        <v>60</v>
      </c>
      <c r="K267" s="31">
        <v>80</v>
      </c>
      <c r="L267" s="46"/>
      <c r="Y267" s="14"/>
    </row>
    <row r="268" spans="1:25" ht="47.25" x14ac:dyDescent="0.25">
      <c r="A268" s="12">
        <v>257</v>
      </c>
      <c r="B268" s="24" t="s">
        <v>21</v>
      </c>
      <c r="C268" s="27" t="s">
        <v>327</v>
      </c>
      <c r="D268" s="8">
        <f t="shared" ref="D268:D271" si="93">(E268+G268+I268)/3</f>
        <v>81.3</v>
      </c>
      <c r="E268" s="6">
        <f t="shared" ref="E268:E271" si="94">F268*1</f>
        <v>93.9</v>
      </c>
      <c r="F268" s="13">
        <v>93.9</v>
      </c>
      <c r="G268" s="6">
        <f t="shared" ref="G268:G271" si="95">H268*1</f>
        <v>100</v>
      </c>
      <c r="H268" s="7">
        <v>100</v>
      </c>
      <c r="I268" s="6">
        <f t="shared" ref="I268:I271" si="96">J268*0.5+K268*0.5</f>
        <v>50</v>
      </c>
      <c r="J268" s="13">
        <v>60</v>
      </c>
      <c r="K268" s="13">
        <v>40</v>
      </c>
      <c r="L268" s="46"/>
      <c r="Y268" s="14"/>
    </row>
    <row r="269" spans="1:25" ht="47.25" x14ac:dyDescent="0.25">
      <c r="A269" s="12">
        <v>258</v>
      </c>
      <c r="B269" s="24" t="s">
        <v>21</v>
      </c>
      <c r="C269" s="27" t="s">
        <v>328</v>
      </c>
      <c r="D269" s="8">
        <f t="shared" si="93"/>
        <v>80</v>
      </c>
      <c r="E269" s="6">
        <f t="shared" si="94"/>
        <v>100</v>
      </c>
      <c r="F269" s="13">
        <v>100</v>
      </c>
      <c r="G269" s="6">
        <f t="shared" si="95"/>
        <v>100</v>
      </c>
      <c r="H269" s="7">
        <v>100</v>
      </c>
      <c r="I269" s="6">
        <f t="shared" si="96"/>
        <v>40</v>
      </c>
      <c r="J269" s="13">
        <v>20</v>
      </c>
      <c r="K269" s="13">
        <v>60</v>
      </c>
      <c r="Y269" s="14"/>
    </row>
    <row r="270" spans="1:25" ht="63" x14ac:dyDescent="0.25">
      <c r="A270" s="11">
        <v>259</v>
      </c>
      <c r="B270" s="24" t="s">
        <v>21</v>
      </c>
      <c r="C270" s="27" t="s">
        <v>329</v>
      </c>
      <c r="D270" s="8">
        <f t="shared" si="93"/>
        <v>85.466666666666654</v>
      </c>
      <c r="E270" s="6">
        <f t="shared" si="94"/>
        <v>96.4</v>
      </c>
      <c r="F270" s="13">
        <v>96.4</v>
      </c>
      <c r="G270" s="6">
        <f t="shared" si="95"/>
        <v>100</v>
      </c>
      <c r="H270" s="7">
        <v>100</v>
      </c>
      <c r="I270" s="6">
        <f t="shared" si="96"/>
        <v>60</v>
      </c>
      <c r="J270" s="13">
        <v>40</v>
      </c>
      <c r="K270" s="13">
        <v>80</v>
      </c>
      <c r="L270" s="46"/>
      <c r="Y270" s="14"/>
    </row>
    <row r="271" spans="1:25" ht="63" x14ac:dyDescent="0.25">
      <c r="A271" s="12">
        <v>260</v>
      </c>
      <c r="B271" s="24" t="s">
        <v>21</v>
      </c>
      <c r="C271" s="27" t="s">
        <v>330</v>
      </c>
      <c r="D271" s="8">
        <f t="shared" si="93"/>
        <v>78.266666666666666</v>
      </c>
      <c r="E271" s="6">
        <f t="shared" si="94"/>
        <v>94.8</v>
      </c>
      <c r="F271" s="13">
        <v>94.8</v>
      </c>
      <c r="G271" s="6">
        <f t="shared" si="95"/>
        <v>100</v>
      </c>
      <c r="H271" s="7">
        <v>100</v>
      </c>
      <c r="I271" s="6">
        <f t="shared" si="96"/>
        <v>40</v>
      </c>
      <c r="J271" s="13">
        <v>40</v>
      </c>
      <c r="K271" s="13">
        <v>40</v>
      </c>
      <c r="L271" s="46"/>
      <c r="Y271" s="14"/>
    </row>
    <row r="272" spans="1:25" ht="47.25" x14ac:dyDescent="0.25">
      <c r="A272" s="11">
        <v>261</v>
      </c>
      <c r="B272" s="24" t="s">
        <v>21</v>
      </c>
      <c r="C272" s="27" t="s">
        <v>331</v>
      </c>
      <c r="D272" s="8">
        <f t="shared" si="73"/>
        <v>81.5</v>
      </c>
      <c r="E272" s="6">
        <f t="shared" si="74"/>
        <v>94.5</v>
      </c>
      <c r="F272" s="13">
        <v>94.5</v>
      </c>
      <c r="G272" s="6">
        <f t="shared" si="75"/>
        <v>100</v>
      </c>
      <c r="H272" s="7">
        <v>100</v>
      </c>
      <c r="I272" s="6">
        <f t="shared" si="76"/>
        <v>50</v>
      </c>
      <c r="J272" s="13">
        <v>20</v>
      </c>
      <c r="K272" s="13">
        <v>80</v>
      </c>
      <c r="L272" s="46"/>
      <c r="Y272" s="14"/>
    </row>
    <row r="273" spans="1:25" ht="63" x14ac:dyDescent="0.25">
      <c r="A273" s="12">
        <v>262</v>
      </c>
      <c r="B273" s="24" t="s">
        <v>21</v>
      </c>
      <c r="C273" s="19" t="s">
        <v>497</v>
      </c>
      <c r="D273" s="8">
        <f t="shared" si="73"/>
        <v>63.033333333333331</v>
      </c>
      <c r="E273" s="6">
        <f t="shared" si="74"/>
        <v>89.1</v>
      </c>
      <c r="F273" s="13">
        <v>89.1</v>
      </c>
      <c r="G273" s="6">
        <f t="shared" si="75"/>
        <v>80</v>
      </c>
      <c r="H273" s="7">
        <v>80</v>
      </c>
      <c r="I273" s="6">
        <f t="shared" si="76"/>
        <v>20</v>
      </c>
      <c r="J273" s="13">
        <v>20</v>
      </c>
      <c r="K273" s="13">
        <v>20</v>
      </c>
      <c r="L273" s="46"/>
      <c r="Y273" s="14"/>
    </row>
    <row r="274" spans="1:25" ht="63" x14ac:dyDescent="0.25">
      <c r="A274" s="54">
        <v>263</v>
      </c>
      <c r="B274" s="24" t="s">
        <v>22</v>
      </c>
      <c r="C274" s="39" t="s">
        <v>119</v>
      </c>
      <c r="D274" s="38">
        <f t="shared" si="73"/>
        <v>76.8</v>
      </c>
      <c r="E274" s="34">
        <f t="shared" si="74"/>
        <v>90.4</v>
      </c>
      <c r="F274" s="35">
        <v>90.4</v>
      </c>
      <c r="G274" s="34">
        <f t="shared" si="75"/>
        <v>100</v>
      </c>
      <c r="H274" s="36">
        <v>100</v>
      </c>
      <c r="I274" s="34">
        <f t="shared" si="76"/>
        <v>40</v>
      </c>
      <c r="J274" s="35">
        <v>40</v>
      </c>
      <c r="K274" s="35">
        <v>40</v>
      </c>
      <c r="L274" s="46"/>
      <c r="Y274" s="14"/>
    </row>
    <row r="275" spans="1:25" ht="63" x14ac:dyDescent="0.25">
      <c r="A275" s="11">
        <v>264</v>
      </c>
      <c r="B275" s="24" t="s">
        <v>22</v>
      </c>
      <c r="C275" s="21" t="s">
        <v>120</v>
      </c>
      <c r="D275" s="20">
        <f t="shared" si="73"/>
        <v>68.066666666666663</v>
      </c>
      <c r="E275" s="6">
        <f t="shared" si="74"/>
        <v>94.2</v>
      </c>
      <c r="F275" s="13">
        <v>94.2</v>
      </c>
      <c r="G275" s="6">
        <f t="shared" si="75"/>
        <v>80</v>
      </c>
      <c r="H275" s="7">
        <v>80</v>
      </c>
      <c r="I275" s="6">
        <f t="shared" si="76"/>
        <v>30</v>
      </c>
      <c r="J275" s="13">
        <v>20</v>
      </c>
      <c r="K275" s="13">
        <v>40</v>
      </c>
      <c r="L275" s="46"/>
      <c r="Y275" s="14"/>
    </row>
    <row r="276" spans="1:25" ht="63" x14ac:dyDescent="0.25">
      <c r="A276" s="12">
        <v>265</v>
      </c>
      <c r="B276" s="24" t="s">
        <v>22</v>
      </c>
      <c r="C276" s="21" t="s">
        <v>121</v>
      </c>
      <c r="D276" s="20">
        <f t="shared" si="73"/>
        <v>71.733333333333334</v>
      </c>
      <c r="E276" s="6">
        <f t="shared" si="74"/>
        <v>95.2</v>
      </c>
      <c r="F276" s="13">
        <v>95.2</v>
      </c>
      <c r="G276" s="6">
        <f t="shared" si="75"/>
        <v>100</v>
      </c>
      <c r="H276" s="7">
        <v>100</v>
      </c>
      <c r="I276" s="6">
        <f t="shared" si="76"/>
        <v>20</v>
      </c>
      <c r="J276" s="13">
        <v>0</v>
      </c>
      <c r="K276" s="13">
        <v>40</v>
      </c>
      <c r="L276" s="46"/>
      <c r="Y276" s="14"/>
    </row>
    <row r="277" spans="1:25" ht="63" x14ac:dyDescent="0.25">
      <c r="A277" s="11">
        <v>266</v>
      </c>
      <c r="B277" s="24" t="s">
        <v>22</v>
      </c>
      <c r="C277" s="21" t="s">
        <v>122</v>
      </c>
      <c r="D277" s="20">
        <f t="shared" si="73"/>
        <v>74.899999999999991</v>
      </c>
      <c r="E277" s="6">
        <f t="shared" si="74"/>
        <v>94.7</v>
      </c>
      <c r="F277" s="13">
        <v>94.7</v>
      </c>
      <c r="G277" s="6">
        <f t="shared" si="75"/>
        <v>100</v>
      </c>
      <c r="H277" s="7">
        <v>100</v>
      </c>
      <c r="I277" s="6">
        <f t="shared" si="76"/>
        <v>30</v>
      </c>
      <c r="J277" s="13">
        <v>20</v>
      </c>
      <c r="K277" s="13">
        <v>40</v>
      </c>
      <c r="L277" s="46"/>
      <c r="Y277" s="14"/>
    </row>
    <row r="278" spans="1:25" ht="78.75" x14ac:dyDescent="0.25">
      <c r="A278" s="12">
        <v>267</v>
      </c>
      <c r="B278" s="24" t="s">
        <v>22</v>
      </c>
      <c r="C278" s="21" t="s">
        <v>123</v>
      </c>
      <c r="D278" s="20">
        <f t="shared" si="73"/>
        <v>70.433333333333337</v>
      </c>
      <c r="E278" s="6">
        <f t="shared" si="74"/>
        <v>91.3</v>
      </c>
      <c r="F278" s="13">
        <v>91.3</v>
      </c>
      <c r="G278" s="6">
        <f t="shared" si="75"/>
        <v>100</v>
      </c>
      <c r="H278" s="7">
        <v>100</v>
      </c>
      <c r="I278" s="6">
        <f t="shared" si="76"/>
        <v>20</v>
      </c>
      <c r="J278" s="13">
        <v>0</v>
      </c>
      <c r="K278" s="13">
        <v>40</v>
      </c>
      <c r="L278" s="46"/>
      <c r="Y278" s="14"/>
    </row>
    <row r="279" spans="1:25" ht="78.75" x14ac:dyDescent="0.25">
      <c r="A279" s="12">
        <v>268</v>
      </c>
      <c r="B279" s="24" t="s">
        <v>22</v>
      </c>
      <c r="C279" s="21" t="s">
        <v>124</v>
      </c>
      <c r="D279" s="20">
        <f t="shared" si="73"/>
        <v>78.233333333333334</v>
      </c>
      <c r="E279" s="6">
        <f t="shared" si="74"/>
        <v>94.7</v>
      </c>
      <c r="F279" s="13">
        <v>94.7</v>
      </c>
      <c r="G279" s="6">
        <f t="shared" si="75"/>
        <v>100</v>
      </c>
      <c r="H279" s="7">
        <v>100</v>
      </c>
      <c r="I279" s="6">
        <f t="shared" si="76"/>
        <v>40</v>
      </c>
      <c r="J279" s="13">
        <v>40</v>
      </c>
      <c r="K279" s="13">
        <v>40</v>
      </c>
      <c r="L279" s="46"/>
      <c r="Y279" s="14"/>
    </row>
    <row r="280" spans="1:25" ht="63" x14ac:dyDescent="0.25">
      <c r="A280" s="11">
        <v>269</v>
      </c>
      <c r="B280" s="24" t="s">
        <v>22</v>
      </c>
      <c r="C280" s="21" t="s">
        <v>125</v>
      </c>
      <c r="D280" s="20">
        <f t="shared" si="73"/>
        <v>78.233333333333334</v>
      </c>
      <c r="E280" s="6">
        <f t="shared" si="74"/>
        <v>94.7</v>
      </c>
      <c r="F280" s="13">
        <v>94.7</v>
      </c>
      <c r="G280" s="6">
        <f t="shared" si="75"/>
        <v>100</v>
      </c>
      <c r="H280" s="7">
        <v>100</v>
      </c>
      <c r="I280" s="6">
        <f t="shared" si="76"/>
        <v>40</v>
      </c>
      <c r="J280" s="17">
        <v>20</v>
      </c>
      <c r="K280" s="13">
        <v>60</v>
      </c>
      <c r="L280" s="46"/>
      <c r="Y280" s="14"/>
    </row>
    <row r="281" spans="1:25" ht="63" x14ac:dyDescent="0.25">
      <c r="A281" s="12">
        <v>270</v>
      </c>
      <c r="B281" s="24" t="s">
        <v>22</v>
      </c>
      <c r="C281" s="21" t="s">
        <v>126</v>
      </c>
      <c r="D281" s="20">
        <f t="shared" si="73"/>
        <v>69.5</v>
      </c>
      <c r="E281" s="6">
        <f t="shared" si="74"/>
        <v>88.5</v>
      </c>
      <c r="F281" s="13">
        <v>88.5</v>
      </c>
      <c r="G281" s="6">
        <f t="shared" si="75"/>
        <v>100</v>
      </c>
      <c r="H281" s="7">
        <v>100</v>
      </c>
      <c r="I281" s="6">
        <f t="shared" si="76"/>
        <v>20</v>
      </c>
      <c r="J281" s="13">
        <v>0</v>
      </c>
      <c r="K281" s="13">
        <v>40</v>
      </c>
      <c r="L281" s="46"/>
      <c r="Y281" s="14"/>
    </row>
    <row r="282" spans="1:25" ht="63" x14ac:dyDescent="0.25">
      <c r="A282" s="11">
        <v>271</v>
      </c>
      <c r="B282" s="24" t="s">
        <v>22</v>
      </c>
      <c r="C282" s="21" t="s">
        <v>127</v>
      </c>
      <c r="D282" s="20">
        <f t="shared" si="73"/>
        <v>71.399999999999991</v>
      </c>
      <c r="E282" s="6">
        <f t="shared" si="74"/>
        <v>94.2</v>
      </c>
      <c r="F282" s="13">
        <v>94.2</v>
      </c>
      <c r="G282" s="6">
        <f t="shared" si="75"/>
        <v>100</v>
      </c>
      <c r="H282" s="7">
        <v>100</v>
      </c>
      <c r="I282" s="6">
        <f t="shared" si="76"/>
        <v>20</v>
      </c>
      <c r="J282" s="13">
        <v>0</v>
      </c>
      <c r="K282" s="13">
        <v>40</v>
      </c>
      <c r="L282" s="46"/>
      <c r="Y282" s="14"/>
    </row>
    <row r="283" spans="1:25" ht="63" x14ac:dyDescent="0.25">
      <c r="A283" s="12">
        <v>272</v>
      </c>
      <c r="B283" s="24" t="s">
        <v>22</v>
      </c>
      <c r="C283" s="21" t="s">
        <v>128</v>
      </c>
      <c r="D283" s="20">
        <f t="shared" si="73"/>
        <v>70.933333333333337</v>
      </c>
      <c r="E283" s="6">
        <f t="shared" si="74"/>
        <v>92.8</v>
      </c>
      <c r="F283" s="13">
        <v>92.8</v>
      </c>
      <c r="G283" s="6">
        <f t="shared" si="75"/>
        <v>100</v>
      </c>
      <c r="H283" s="7">
        <v>100</v>
      </c>
      <c r="I283" s="6">
        <f t="shared" si="76"/>
        <v>20</v>
      </c>
      <c r="J283" s="13">
        <v>0</v>
      </c>
      <c r="K283" s="13">
        <v>40</v>
      </c>
      <c r="L283" s="46"/>
      <c r="Y283" s="14"/>
    </row>
    <row r="284" spans="1:25" ht="63" x14ac:dyDescent="0.25">
      <c r="A284" s="12">
        <v>273</v>
      </c>
      <c r="B284" s="24" t="s">
        <v>22</v>
      </c>
      <c r="C284" s="21" t="s">
        <v>129</v>
      </c>
      <c r="D284" s="20">
        <f t="shared" si="73"/>
        <v>69.8</v>
      </c>
      <c r="E284" s="6">
        <f t="shared" si="74"/>
        <v>89.4</v>
      </c>
      <c r="F284" s="13">
        <v>89.4</v>
      </c>
      <c r="G284" s="6">
        <f t="shared" si="75"/>
        <v>100</v>
      </c>
      <c r="H284" s="7">
        <v>100</v>
      </c>
      <c r="I284" s="6">
        <f t="shared" si="76"/>
        <v>20</v>
      </c>
      <c r="J284" s="13">
        <v>0</v>
      </c>
      <c r="K284" s="13">
        <v>40</v>
      </c>
      <c r="L284" s="46"/>
      <c r="Y284" s="14"/>
    </row>
    <row r="285" spans="1:25" ht="63" x14ac:dyDescent="0.25">
      <c r="A285" s="11">
        <v>274</v>
      </c>
      <c r="B285" s="24" t="s">
        <v>22</v>
      </c>
      <c r="C285" s="21" t="s">
        <v>130</v>
      </c>
      <c r="D285" s="20">
        <f t="shared" si="73"/>
        <v>70.3</v>
      </c>
      <c r="E285" s="6">
        <f t="shared" si="74"/>
        <v>90.9</v>
      </c>
      <c r="F285" s="13">
        <v>90.9</v>
      </c>
      <c r="G285" s="6">
        <f t="shared" si="75"/>
        <v>100</v>
      </c>
      <c r="H285" s="7">
        <v>100</v>
      </c>
      <c r="I285" s="6">
        <f t="shared" si="76"/>
        <v>20</v>
      </c>
      <c r="J285" s="13">
        <v>0</v>
      </c>
      <c r="K285" s="13">
        <v>40</v>
      </c>
      <c r="L285" s="46"/>
      <c r="Y285" s="14"/>
    </row>
    <row r="286" spans="1:25" ht="78.75" x14ac:dyDescent="0.25">
      <c r="A286" s="12">
        <v>275</v>
      </c>
      <c r="B286" s="24" t="s">
        <v>22</v>
      </c>
      <c r="C286" s="21" t="s">
        <v>131</v>
      </c>
      <c r="D286" s="20">
        <f t="shared" si="73"/>
        <v>69.066666666666663</v>
      </c>
      <c r="E286" s="6">
        <f t="shared" si="74"/>
        <v>87.2</v>
      </c>
      <c r="F286" s="13">
        <v>87.2</v>
      </c>
      <c r="G286" s="6">
        <f t="shared" si="75"/>
        <v>100</v>
      </c>
      <c r="H286" s="7">
        <v>100</v>
      </c>
      <c r="I286" s="6">
        <f t="shared" si="76"/>
        <v>20</v>
      </c>
      <c r="J286" s="13">
        <v>0</v>
      </c>
      <c r="K286" s="13">
        <v>40</v>
      </c>
      <c r="L286" s="46"/>
      <c r="Y286" s="14"/>
    </row>
    <row r="287" spans="1:25" ht="63" x14ac:dyDescent="0.25">
      <c r="A287" s="11">
        <v>276</v>
      </c>
      <c r="B287" s="24" t="s">
        <v>22</v>
      </c>
      <c r="C287" s="22" t="s">
        <v>132</v>
      </c>
      <c r="D287" s="20">
        <f t="shared" ref="D287:D295" si="97">(E287+G287+I287)/3</f>
        <v>71.3</v>
      </c>
      <c r="E287" s="6">
        <f t="shared" ref="E287:E295" si="98">F287*1</f>
        <v>93.9</v>
      </c>
      <c r="F287" s="13">
        <v>93.9</v>
      </c>
      <c r="G287" s="6">
        <f t="shared" ref="G287:G295" si="99">H287*1</f>
        <v>100</v>
      </c>
      <c r="H287" s="7">
        <v>100</v>
      </c>
      <c r="I287" s="6">
        <f t="shared" ref="I287:I295" si="100">J287*0.5+K287*0.5</f>
        <v>20</v>
      </c>
      <c r="J287" s="13">
        <v>0</v>
      </c>
      <c r="K287" s="13">
        <v>40</v>
      </c>
      <c r="L287" s="46"/>
      <c r="Y287" s="14"/>
    </row>
    <row r="288" spans="1:25" ht="94.5" x14ac:dyDescent="0.25">
      <c r="A288" s="12">
        <v>277</v>
      </c>
      <c r="B288" s="24" t="s">
        <v>22</v>
      </c>
      <c r="C288" s="27" t="s">
        <v>408</v>
      </c>
      <c r="D288" s="20">
        <f t="shared" si="97"/>
        <v>72.3</v>
      </c>
      <c r="E288" s="6">
        <f t="shared" si="98"/>
        <v>76.900000000000006</v>
      </c>
      <c r="F288" s="13">
        <v>76.900000000000006</v>
      </c>
      <c r="G288" s="6">
        <f t="shared" si="99"/>
        <v>100</v>
      </c>
      <c r="H288" s="7">
        <v>100</v>
      </c>
      <c r="I288" s="6">
        <f t="shared" si="100"/>
        <v>40</v>
      </c>
      <c r="J288" s="13">
        <v>20</v>
      </c>
      <c r="K288" s="13">
        <v>60</v>
      </c>
      <c r="L288" s="46"/>
      <c r="Y288" s="14"/>
    </row>
    <row r="289" spans="1:25" ht="78.75" x14ac:dyDescent="0.25">
      <c r="A289" s="12">
        <v>278</v>
      </c>
      <c r="B289" s="24" t="s">
        <v>22</v>
      </c>
      <c r="C289" s="27" t="s">
        <v>409</v>
      </c>
      <c r="D289" s="20">
        <f t="shared" si="97"/>
        <v>79.733333333333334</v>
      </c>
      <c r="E289" s="6">
        <f t="shared" si="98"/>
        <v>99.2</v>
      </c>
      <c r="F289" s="13">
        <v>99.2</v>
      </c>
      <c r="G289" s="6">
        <f t="shared" si="99"/>
        <v>80</v>
      </c>
      <c r="H289" s="7">
        <v>80</v>
      </c>
      <c r="I289" s="6">
        <f t="shared" si="100"/>
        <v>60</v>
      </c>
      <c r="J289" s="13">
        <v>60</v>
      </c>
      <c r="K289" s="13">
        <v>60</v>
      </c>
      <c r="L289" s="46"/>
      <c r="Y289" s="14"/>
    </row>
    <row r="290" spans="1:25" ht="94.5" x14ac:dyDescent="0.25">
      <c r="A290" s="11">
        <v>279</v>
      </c>
      <c r="B290" s="24" t="s">
        <v>22</v>
      </c>
      <c r="C290" s="27" t="s">
        <v>410</v>
      </c>
      <c r="D290" s="20">
        <f t="shared" si="97"/>
        <v>79.36666666666666</v>
      </c>
      <c r="E290" s="6">
        <f t="shared" si="98"/>
        <v>98.1</v>
      </c>
      <c r="F290" s="13">
        <v>98.1</v>
      </c>
      <c r="G290" s="6">
        <f t="shared" si="99"/>
        <v>100</v>
      </c>
      <c r="H290" s="7">
        <v>100</v>
      </c>
      <c r="I290" s="6">
        <f t="shared" si="100"/>
        <v>40</v>
      </c>
      <c r="J290" s="13">
        <v>20</v>
      </c>
      <c r="K290" s="13">
        <v>60</v>
      </c>
      <c r="Y290" s="14"/>
    </row>
    <row r="291" spans="1:25" ht="78.75" x14ac:dyDescent="0.25">
      <c r="A291" s="12">
        <v>280</v>
      </c>
      <c r="B291" s="24" t="s">
        <v>22</v>
      </c>
      <c r="C291" s="27" t="s">
        <v>411</v>
      </c>
      <c r="D291" s="20">
        <f t="shared" si="97"/>
        <v>81.066666666666663</v>
      </c>
      <c r="E291" s="6">
        <f t="shared" si="98"/>
        <v>93.2</v>
      </c>
      <c r="F291" s="13">
        <v>93.2</v>
      </c>
      <c r="G291" s="6">
        <f t="shared" si="99"/>
        <v>100</v>
      </c>
      <c r="H291" s="7">
        <v>100</v>
      </c>
      <c r="I291" s="6">
        <f t="shared" si="100"/>
        <v>50</v>
      </c>
      <c r="J291" s="13">
        <v>60</v>
      </c>
      <c r="K291" s="13">
        <v>40</v>
      </c>
      <c r="L291" s="46"/>
      <c r="Y291" s="14"/>
    </row>
    <row r="292" spans="1:25" ht="94.5" x14ac:dyDescent="0.25">
      <c r="A292" s="11">
        <v>281</v>
      </c>
      <c r="B292" s="24" t="s">
        <v>22</v>
      </c>
      <c r="C292" s="27" t="s">
        <v>412</v>
      </c>
      <c r="D292" s="20">
        <f t="shared" si="97"/>
        <v>63.6</v>
      </c>
      <c r="E292" s="6">
        <f t="shared" si="98"/>
        <v>80.8</v>
      </c>
      <c r="F292" s="13">
        <v>80.8</v>
      </c>
      <c r="G292" s="6">
        <f t="shared" si="99"/>
        <v>100</v>
      </c>
      <c r="H292" s="7">
        <v>100</v>
      </c>
      <c r="I292" s="6">
        <f t="shared" si="100"/>
        <v>10</v>
      </c>
      <c r="J292" s="13">
        <v>0</v>
      </c>
      <c r="K292" s="13">
        <v>20</v>
      </c>
      <c r="L292" s="46"/>
      <c r="Y292" s="14"/>
    </row>
    <row r="293" spans="1:25" ht="78.75" x14ac:dyDescent="0.25">
      <c r="A293" s="12">
        <v>282</v>
      </c>
      <c r="B293" s="24" t="s">
        <v>22</v>
      </c>
      <c r="C293" s="48" t="s">
        <v>413</v>
      </c>
      <c r="D293" s="20">
        <f t="shared" si="97"/>
        <v>60.199999999999996</v>
      </c>
      <c r="E293" s="6">
        <f t="shared" si="98"/>
        <v>70.599999999999994</v>
      </c>
      <c r="F293" s="13">
        <v>70.599999999999994</v>
      </c>
      <c r="G293" s="6">
        <f t="shared" si="99"/>
        <v>80</v>
      </c>
      <c r="H293" s="7">
        <v>80</v>
      </c>
      <c r="I293" s="6">
        <f t="shared" si="100"/>
        <v>30</v>
      </c>
      <c r="J293" s="13">
        <v>60</v>
      </c>
      <c r="K293" s="13">
        <v>0</v>
      </c>
      <c r="L293" s="46"/>
      <c r="M293" t="s">
        <v>527</v>
      </c>
      <c r="Y293" s="14"/>
    </row>
    <row r="294" spans="1:25" ht="78.75" x14ac:dyDescent="0.25">
      <c r="A294" s="12">
        <v>283</v>
      </c>
      <c r="B294" s="24" t="s">
        <v>22</v>
      </c>
      <c r="C294" s="27" t="s">
        <v>414</v>
      </c>
      <c r="D294" s="20">
        <f t="shared" si="97"/>
        <v>65.333333333333329</v>
      </c>
      <c r="E294" s="6">
        <f t="shared" si="98"/>
        <v>86</v>
      </c>
      <c r="F294" s="13">
        <v>86</v>
      </c>
      <c r="G294" s="6">
        <f t="shared" si="99"/>
        <v>100</v>
      </c>
      <c r="H294" s="7">
        <v>100</v>
      </c>
      <c r="I294" s="6">
        <f t="shared" si="100"/>
        <v>10</v>
      </c>
      <c r="J294" s="13">
        <v>0</v>
      </c>
      <c r="K294" s="13">
        <v>20</v>
      </c>
      <c r="L294" s="46"/>
      <c r="Y294" s="14"/>
    </row>
    <row r="295" spans="1:25" ht="94.5" x14ac:dyDescent="0.25">
      <c r="A295" s="11">
        <v>284</v>
      </c>
      <c r="B295" s="24" t="s">
        <v>22</v>
      </c>
      <c r="C295" s="27" t="s">
        <v>415</v>
      </c>
      <c r="D295" s="20">
        <f t="shared" si="97"/>
        <v>59.066666666666663</v>
      </c>
      <c r="E295" s="6">
        <f t="shared" si="98"/>
        <v>77.2</v>
      </c>
      <c r="F295" s="13">
        <v>77.2</v>
      </c>
      <c r="G295" s="6">
        <f t="shared" si="99"/>
        <v>60</v>
      </c>
      <c r="H295" s="7">
        <v>60</v>
      </c>
      <c r="I295" s="6">
        <f t="shared" si="100"/>
        <v>40</v>
      </c>
      <c r="J295" s="13">
        <v>20</v>
      </c>
      <c r="K295" s="13">
        <v>60</v>
      </c>
      <c r="L295" s="46"/>
      <c r="Y295" s="14"/>
    </row>
    <row r="296" spans="1:25" ht="78.75" x14ac:dyDescent="0.25">
      <c r="A296" s="12">
        <v>285</v>
      </c>
      <c r="B296" s="24" t="s">
        <v>22</v>
      </c>
      <c r="C296" s="27" t="s">
        <v>416</v>
      </c>
      <c r="D296" s="20">
        <f t="shared" ref="D296:D303" si="101">(E296+G296+I296)/3</f>
        <v>66.600000000000009</v>
      </c>
      <c r="E296" s="6">
        <f t="shared" ref="E296:E303" si="102">F296*1</f>
        <v>69.8</v>
      </c>
      <c r="F296" s="13">
        <v>69.8</v>
      </c>
      <c r="G296" s="6">
        <f t="shared" ref="G296:G303" si="103">H296*1</f>
        <v>80</v>
      </c>
      <c r="H296" s="7">
        <v>80</v>
      </c>
      <c r="I296" s="6">
        <f t="shared" ref="I296:I303" si="104">J296*0.5+K296*0.5</f>
        <v>50</v>
      </c>
      <c r="J296" s="13">
        <v>40</v>
      </c>
      <c r="K296" s="13">
        <v>60</v>
      </c>
      <c r="L296" s="46"/>
      <c r="Y296" s="14"/>
    </row>
    <row r="297" spans="1:25" ht="78.75" x14ac:dyDescent="0.25">
      <c r="A297" s="11">
        <v>286</v>
      </c>
      <c r="B297" s="24" t="s">
        <v>22</v>
      </c>
      <c r="C297" s="27" t="s">
        <v>417</v>
      </c>
      <c r="D297" s="20">
        <f t="shared" si="101"/>
        <v>78.166666666666671</v>
      </c>
      <c r="E297" s="6">
        <f t="shared" si="102"/>
        <v>74.5</v>
      </c>
      <c r="F297" s="13">
        <v>74.5</v>
      </c>
      <c r="G297" s="6">
        <f t="shared" si="103"/>
        <v>100</v>
      </c>
      <c r="H297" s="7">
        <v>100</v>
      </c>
      <c r="I297" s="6">
        <f t="shared" si="104"/>
        <v>60</v>
      </c>
      <c r="J297" s="13">
        <v>40</v>
      </c>
      <c r="K297" s="13">
        <v>80</v>
      </c>
      <c r="L297" s="46"/>
      <c r="Y297" s="14"/>
    </row>
    <row r="298" spans="1:25" ht="78.75" x14ac:dyDescent="0.25">
      <c r="A298" s="12">
        <v>287</v>
      </c>
      <c r="B298" s="24" t="s">
        <v>22</v>
      </c>
      <c r="C298" s="27" t="s">
        <v>418</v>
      </c>
      <c r="D298" s="20">
        <f t="shared" si="101"/>
        <v>74.933333333333337</v>
      </c>
      <c r="E298" s="6">
        <f t="shared" si="102"/>
        <v>84.8</v>
      </c>
      <c r="F298" s="13">
        <v>84.8</v>
      </c>
      <c r="G298" s="6">
        <f t="shared" si="103"/>
        <v>100</v>
      </c>
      <c r="H298" s="7">
        <v>100</v>
      </c>
      <c r="I298" s="6">
        <f t="shared" si="104"/>
        <v>40</v>
      </c>
      <c r="J298" s="13">
        <v>20</v>
      </c>
      <c r="K298" s="13">
        <v>60</v>
      </c>
      <c r="L298" s="46"/>
      <c r="Y298" s="14"/>
    </row>
    <row r="299" spans="1:25" ht="78.75" x14ac:dyDescent="0.25">
      <c r="A299" s="12">
        <v>288</v>
      </c>
      <c r="B299" s="24" t="s">
        <v>22</v>
      </c>
      <c r="C299" s="27" t="s">
        <v>419</v>
      </c>
      <c r="D299" s="20">
        <f t="shared" si="101"/>
        <v>45.566666666666663</v>
      </c>
      <c r="E299" s="6">
        <f t="shared" si="102"/>
        <v>76.7</v>
      </c>
      <c r="F299" s="13">
        <v>76.7</v>
      </c>
      <c r="G299" s="6">
        <f t="shared" si="103"/>
        <v>60</v>
      </c>
      <c r="H299" s="7">
        <v>60</v>
      </c>
      <c r="I299" s="6">
        <f t="shared" si="104"/>
        <v>0</v>
      </c>
      <c r="J299" s="13">
        <v>0</v>
      </c>
      <c r="K299" s="13">
        <v>0</v>
      </c>
      <c r="L299" s="46"/>
      <c r="Y299" s="14"/>
    </row>
    <row r="300" spans="1:25" ht="94.5" x14ac:dyDescent="0.25">
      <c r="A300" s="11">
        <v>289</v>
      </c>
      <c r="B300" s="24" t="s">
        <v>22</v>
      </c>
      <c r="C300" s="27" t="s">
        <v>420</v>
      </c>
      <c r="D300" s="20">
        <f t="shared" si="101"/>
        <v>60.533333333333331</v>
      </c>
      <c r="E300" s="6">
        <f t="shared" si="102"/>
        <v>61.6</v>
      </c>
      <c r="F300" s="13">
        <v>61.6</v>
      </c>
      <c r="G300" s="6">
        <f t="shared" si="103"/>
        <v>100</v>
      </c>
      <c r="H300" s="7">
        <v>100</v>
      </c>
      <c r="I300" s="6">
        <f t="shared" si="104"/>
        <v>20</v>
      </c>
      <c r="J300" s="13">
        <v>20</v>
      </c>
      <c r="K300" s="13">
        <v>20</v>
      </c>
      <c r="L300" s="46"/>
      <c r="Y300" s="14"/>
    </row>
    <row r="301" spans="1:25" ht="63" x14ac:dyDescent="0.25">
      <c r="A301" s="12">
        <v>290</v>
      </c>
      <c r="B301" s="24" t="s">
        <v>22</v>
      </c>
      <c r="C301" s="64" t="s">
        <v>474</v>
      </c>
      <c r="D301" s="20">
        <f t="shared" si="101"/>
        <v>81.899999999999991</v>
      </c>
      <c r="E301" s="6">
        <f t="shared" si="102"/>
        <v>85.7</v>
      </c>
      <c r="F301" s="13">
        <v>85.7</v>
      </c>
      <c r="G301" s="6">
        <f t="shared" si="103"/>
        <v>100</v>
      </c>
      <c r="H301" s="7">
        <v>100</v>
      </c>
      <c r="I301" s="6">
        <f t="shared" si="104"/>
        <v>60</v>
      </c>
      <c r="J301" s="13">
        <v>60</v>
      </c>
      <c r="K301" s="13">
        <v>60</v>
      </c>
      <c r="L301" s="46"/>
      <c r="Y301" s="14"/>
    </row>
    <row r="302" spans="1:25" ht="63" x14ac:dyDescent="0.25">
      <c r="A302" s="11">
        <v>291</v>
      </c>
      <c r="B302" s="24" t="s">
        <v>22</v>
      </c>
      <c r="C302" s="21" t="s">
        <v>498</v>
      </c>
      <c r="D302" s="20">
        <f t="shared" si="101"/>
        <v>81.2</v>
      </c>
      <c r="E302" s="6">
        <f t="shared" si="102"/>
        <v>93.6</v>
      </c>
      <c r="F302" s="13">
        <v>93.6</v>
      </c>
      <c r="G302" s="6">
        <f t="shared" si="103"/>
        <v>100</v>
      </c>
      <c r="H302" s="7">
        <v>100</v>
      </c>
      <c r="I302" s="6">
        <f t="shared" si="104"/>
        <v>50</v>
      </c>
      <c r="J302" s="13">
        <v>60</v>
      </c>
      <c r="K302" s="13">
        <v>40</v>
      </c>
      <c r="L302" s="46"/>
      <c r="Y302" s="14"/>
    </row>
    <row r="303" spans="1:25" ht="63" x14ac:dyDescent="0.25">
      <c r="A303" s="12">
        <v>292</v>
      </c>
      <c r="B303" s="24" t="s">
        <v>22</v>
      </c>
      <c r="C303" s="21" t="s">
        <v>499</v>
      </c>
      <c r="D303" s="20">
        <f t="shared" si="101"/>
        <v>81.36666666666666</v>
      </c>
      <c r="E303" s="6">
        <f t="shared" si="102"/>
        <v>94.1</v>
      </c>
      <c r="F303" s="13">
        <v>94.1</v>
      </c>
      <c r="G303" s="6">
        <f t="shared" si="103"/>
        <v>100</v>
      </c>
      <c r="H303" s="7">
        <v>100</v>
      </c>
      <c r="I303" s="6">
        <f t="shared" si="104"/>
        <v>50</v>
      </c>
      <c r="J303" s="13">
        <v>40</v>
      </c>
      <c r="K303" s="13">
        <v>60</v>
      </c>
      <c r="L303" s="46"/>
      <c r="Y303" s="14"/>
    </row>
    <row r="304" spans="1:25" ht="95.25" customHeight="1" x14ac:dyDescent="0.25">
      <c r="A304" s="12">
        <v>293</v>
      </c>
      <c r="B304" s="24" t="s">
        <v>22</v>
      </c>
      <c r="C304" s="23" t="s">
        <v>500</v>
      </c>
      <c r="D304" s="20">
        <f t="shared" ref="D304:D305" si="105">(E304+G304+I304)/3</f>
        <v>20.066666666666666</v>
      </c>
      <c r="E304" s="6">
        <f t="shared" ref="E304:E305" si="106">F304*1</f>
        <v>40.200000000000003</v>
      </c>
      <c r="F304" s="13">
        <v>40.200000000000003</v>
      </c>
      <c r="G304" s="6">
        <f t="shared" ref="G304:G305" si="107">H304*1</f>
        <v>20</v>
      </c>
      <c r="H304" s="7">
        <v>20</v>
      </c>
      <c r="I304" s="6">
        <f t="shared" ref="I304:I305" si="108">J304*0.5+K304*0.5</f>
        <v>0</v>
      </c>
      <c r="J304" s="13">
        <v>0</v>
      </c>
      <c r="K304" s="13">
        <v>0</v>
      </c>
      <c r="L304" s="46"/>
      <c r="Y304" s="14"/>
    </row>
    <row r="305" spans="1:25" ht="47.25" x14ac:dyDescent="0.25">
      <c r="A305" s="11">
        <v>294</v>
      </c>
      <c r="B305" s="24" t="s">
        <v>22</v>
      </c>
      <c r="C305" s="21" t="s">
        <v>501</v>
      </c>
      <c r="D305" s="20">
        <f t="shared" si="105"/>
        <v>73.399999999999991</v>
      </c>
      <c r="E305" s="6">
        <f t="shared" si="106"/>
        <v>90.2</v>
      </c>
      <c r="F305" s="13">
        <v>90.2</v>
      </c>
      <c r="G305" s="6">
        <f t="shared" si="107"/>
        <v>100</v>
      </c>
      <c r="H305" s="7">
        <v>100</v>
      </c>
      <c r="I305" s="6">
        <f t="shared" si="108"/>
        <v>30</v>
      </c>
      <c r="J305" s="13">
        <v>20</v>
      </c>
      <c r="K305" s="13">
        <v>40</v>
      </c>
      <c r="L305" s="46"/>
      <c r="Y305" s="14"/>
    </row>
    <row r="306" spans="1:25" ht="47.25" x14ac:dyDescent="0.25">
      <c r="A306" s="12">
        <v>295</v>
      </c>
      <c r="B306" s="24" t="s">
        <v>23</v>
      </c>
      <c r="C306" s="21" t="s">
        <v>524</v>
      </c>
      <c r="D306" s="20">
        <f t="shared" si="73"/>
        <v>60.333333333333336</v>
      </c>
      <c r="E306" s="6">
        <f t="shared" si="74"/>
        <v>81</v>
      </c>
      <c r="F306" s="13">
        <v>81</v>
      </c>
      <c r="G306" s="6">
        <f t="shared" si="75"/>
        <v>100</v>
      </c>
      <c r="H306" s="7">
        <v>100</v>
      </c>
      <c r="I306" s="6">
        <f t="shared" si="76"/>
        <v>0</v>
      </c>
      <c r="J306" s="13">
        <v>0</v>
      </c>
      <c r="K306" s="13">
        <v>0</v>
      </c>
      <c r="L306" s="46"/>
      <c r="Y306" s="14"/>
    </row>
    <row r="307" spans="1:25" ht="47.25" x14ac:dyDescent="0.25">
      <c r="A307" s="53">
        <v>296</v>
      </c>
      <c r="B307" s="24" t="s">
        <v>23</v>
      </c>
      <c r="C307" s="22" t="s">
        <v>133</v>
      </c>
      <c r="D307" s="29">
        <f t="shared" si="73"/>
        <v>72.966666666666669</v>
      </c>
      <c r="E307" s="30">
        <f t="shared" si="74"/>
        <v>98.9</v>
      </c>
      <c r="F307" s="31">
        <v>98.9</v>
      </c>
      <c r="G307" s="30">
        <f t="shared" si="75"/>
        <v>100</v>
      </c>
      <c r="H307" s="32">
        <v>100</v>
      </c>
      <c r="I307" s="30">
        <f t="shared" si="76"/>
        <v>20</v>
      </c>
      <c r="J307" s="31">
        <v>0</v>
      </c>
      <c r="K307" s="31">
        <v>40</v>
      </c>
      <c r="L307" s="46"/>
      <c r="Y307" s="14"/>
    </row>
    <row r="308" spans="1:25" ht="63" x14ac:dyDescent="0.25">
      <c r="A308" s="12">
        <v>297</v>
      </c>
      <c r="B308" s="24" t="s">
        <v>23</v>
      </c>
      <c r="C308" s="27" t="s">
        <v>332</v>
      </c>
      <c r="D308" s="8">
        <f t="shared" ref="D308:D311" si="109">(E308+G308+I308)/3</f>
        <v>82.766666666666666</v>
      </c>
      <c r="E308" s="6">
        <f t="shared" ref="E308:E311" si="110">F308*1</f>
        <v>88.3</v>
      </c>
      <c r="F308" s="13">
        <v>88.3</v>
      </c>
      <c r="G308" s="6">
        <f t="shared" ref="G308:G311" si="111">H308*1</f>
        <v>100</v>
      </c>
      <c r="H308" s="7">
        <v>100</v>
      </c>
      <c r="I308" s="6">
        <f t="shared" ref="I308:I311" si="112">J308*0.5+K308*0.5</f>
        <v>60</v>
      </c>
      <c r="J308" s="13">
        <v>60</v>
      </c>
      <c r="K308" s="13">
        <v>60</v>
      </c>
      <c r="L308" s="46"/>
      <c r="Y308" s="14"/>
    </row>
    <row r="309" spans="1:25" ht="63" x14ac:dyDescent="0.25">
      <c r="A309" s="12">
        <v>298</v>
      </c>
      <c r="B309" s="24" t="s">
        <v>23</v>
      </c>
      <c r="C309" s="27" t="s">
        <v>333</v>
      </c>
      <c r="D309" s="8">
        <f t="shared" si="109"/>
        <v>85</v>
      </c>
      <c r="E309" s="6">
        <f t="shared" si="110"/>
        <v>95</v>
      </c>
      <c r="F309" s="13">
        <v>95</v>
      </c>
      <c r="G309" s="6">
        <f t="shared" si="111"/>
        <v>100</v>
      </c>
      <c r="H309" s="7">
        <v>100</v>
      </c>
      <c r="I309" s="6">
        <f t="shared" si="112"/>
        <v>60</v>
      </c>
      <c r="J309" s="13">
        <v>60</v>
      </c>
      <c r="K309" s="13">
        <v>60</v>
      </c>
      <c r="L309" s="46"/>
      <c r="Y309" s="14"/>
    </row>
    <row r="310" spans="1:25" ht="63" x14ac:dyDescent="0.25">
      <c r="A310" s="11">
        <v>299</v>
      </c>
      <c r="B310" s="24" t="s">
        <v>23</v>
      </c>
      <c r="C310" s="27" t="s">
        <v>334</v>
      </c>
      <c r="D310" s="8">
        <f t="shared" si="109"/>
        <v>91.933333333333337</v>
      </c>
      <c r="E310" s="6">
        <f t="shared" si="110"/>
        <v>95.8</v>
      </c>
      <c r="F310" s="13">
        <v>95.8</v>
      </c>
      <c r="G310" s="6">
        <f t="shared" si="111"/>
        <v>100</v>
      </c>
      <c r="H310" s="7">
        <v>100</v>
      </c>
      <c r="I310" s="6">
        <f t="shared" si="112"/>
        <v>80</v>
      </c>
      <c r="J310" s="13">
        <v>60</v>
      </c>
      <c r="K310" s="13">
        <v>100</v>
      </c>
      <c r="L310" s="46"/>
      <c r="Y310" s="14"/>
    </row>
    <row r="311" spans="1:25" ht="63" x14ac:dyDescent="0.25">
      <c r="A311" s="12">
        <v>300</v>
      </c>
      <c r="B311" s="24" t="s">
        <v>23</v>
      </c>
      <c r="C311" s="27" t="s">
        <v>335</v>
      </c>
      <c r="D311" s="8">
        <f t="shared" si="109"/>
        <v>91.666666666666671</v>
      </c>
      <c r="E311" s="6">
        <f t="shared" si="110"/>
        <v>95</v>
      </c>
      <c r="F311" s="13">
        <v>95</v>
      </c>
      <c r="G311" s="6">
        <f t="shared" si="111"/>
        <v>100</v>
      </c>
      <c r="H311" s="7">
        <v>100</v>
      </c>
      <c r="I311" s="6">
        <f t="shared" si="112"/>
        <v>80</v>
      </c>
      <c r="J311" s="13">
        <v>60</v>
      </c>
      <c r="K311" s="13">
        <v>100</v>
      </c>
      <c r="L311" s="46"/>
      <c r="Y311" s="14"/>
    </row>
    <row r="312" spans="1:25" ht="63" x14ac:dyDescent="0.25">
      <c r="A312" s="11">
        <v>301</v>
      </c>
      <c r="B312" s="24" t="s">
        <v>23</v>
      </c>
      <c r="C312" s="19" t="s">
        <v>502</v>
      </c>
      <c r="D312" s="8">
        <f t="shared" si="73"/>
        <v>68.033333333333331</v>
      </c>
      <c r="E312" s="6">
        <f t="shared" si="74"/>
        <v>94.1</v>
      </c>
      <c r="F312" s="13">
        <v>94.1</v>
      </c>
      <c r="G312" s="6">
        <f t="shared" si="75"/>
        <v>100</v>
      </c>
      <c r="H312" s="7">
        <v>100</v>
      </c>
      <c r="I312" s="6">
        <f t="shared" si="76"/>
        <v>10</v>
      </c>
      <c r="J312" s="13">
        <v>0</v>
      </c>
      <c r="K312" s="13">
        <v>20</v>
      </c>
      <c r="L312" s="46"/>
      <c r="Y312" s="14"/>
    </row>
    <row r="313" spans="1:25" ht="63" x14ac:dyDescent="0.25">
      <c r="A313" s="54">
        <v>302</v>
      </c>
      <c r="B313" s="24" t="s">
        <v>35</v>
      </c>
      <c r="C313" s="39" t="s">
        <v>134</v>
      </c>
      <c r="D313" s="38">
        <f t="shared" si="73"/>
        <v>90</v>
      </c>
      <c r="E313" s="34">
        <f t="shared" si="74"/>
        <v>100</v>
      </c>
      <c r="F313" s="35">
        <v>100</v>
      </c>
      <c r="G313" s="34">
        <f t="shared" si="75"/>
        <v>100</v>
      </c>
      <c r="H313" s="36">
        <v>100</v>
      </c>
      <c r="I313" s="34">
        <f t="shared" si="76"/>
        <v>70</v>
      </c>
      <c r="J313" s="35">
        <v>80</v>
      </c>
      <c r="K313" s="35">
        <v>60</v>
      </c>
      <c r="L313" s="46"/>
      <c r="Y313" s="14"/>
    </row>
    <row r="314" spans="1:25" ht="78.75" x14ac:dyDescent="0.25">
      <c r="A314" s="12">
        <v>303</v>
      </c>
      <c r="B314" s="24" t="s">
        <v>35</v>
      </c>
      <c r="C314" s="21" t="s">
        <v>135</v>
      </c>
      <c r="D314" s="20">
        <f t="shared" si="73"/>
        <v>83.333333333333329</v>
      </c>
      <c r="E314" s="6">
        <f t="shared" si="74"/>
        <v>100</v>
      </c>
      <c r="F314" s="13">
        <v>100</v>
      </c>
      <c r="G314" s="6">
        <f t="shared" si="75"/>
        <v>100</v>
      </c>
      <c r="H314" s="7">
        <v>100</v>
      </c>
      <c r="I314" s="6">
        <f t="shared" si="76"/>
        <v>50</v>
      </c>
      <c r="J314" s="13">
        <v>40</v>
      </c>
      <c r="K314" s="13">
        <v>60</v>
      </c>
      <c r="Y314" s="14"/>
    </row>
    <row r="315" spans="1:25" ht="78.75" x14ac:dyDescent="0.25">
      <c r="A315" s="11">
        <v>304</v>
      </c>
      <c r="B315" s="24" t="s">
        <v>35</v>
      </c>
      <c r="C315" s="21" t="s">
        <v>136</v>
      </c>
      <c r="D315" s="20">
        <f t="shared" si="73"/>
        <v>71.399999999999991</v>
      </c>
      <c r="E315" s="6">
        <f t="shared" si="74"/>
        <v>94.2</v>
      </c>
      <c r="F315" s="13">
        <v>94.2</v>
      </c>
      <c r="G315" s="6">
        <f t="shared" si="75"/>
        <v>100</v>
      </c>
      <c r="H315" s="7">
        <v>100</v>
      </c>
      <c r="I315" s="6">
        <f t="shared" si="76"/>
        <v>20</v>
      </c>
      <c r="J315" s="13">
        <v>0</v>
      </c>
      <c r="K315" s="13">
        <v>40</v>
      </c>
      <c r="L315" s="46"/>
      <c r="Y315" s="14"/>
    </row>
    <row r="316" spans="1:25" ht="63" x14ac:dyDescent="0.25">
      <c r="A316" s="12">
        <v>305</v>
      </c>
      <c r="B316" s="24" t="s">
        <v>35</v>
      </c>
      <c r="C316" s="21" t="s">
        <v>137</v>
      </c>
      <c r="D316" s="20">
        <f t="shared" si="73"/>
        <v>80.2</v>
      </c>
      <c r="E316" s="6">
        <f t="shared" si="74"/>
        <v>90.6</v>
      </c>
      <c r="F316" s="13">
        <v>90.6</v>
      </c>
      <c r="G316" s="6">
        <f t="shared" si="75"/>
        <v>100</v>
      </c>
      <c r="H316" s="7">
        <v>100</v>
      </c>
      <c r="I316" s="6">
        <f t="shared" si="76"/>
        <v>50</v>
      </c>
      <c r="J316" s="13">
        <v>60</v>
      </c>
      <c r="K316" s="13">
        <v>40</v>
      </c>
      <c r="L316" s="46"/>
      <c r="Y316" s="14"/>
    </row>
    <row r="317" spans="1:25" ht="63" x14ac:dyDescent="0.25">
      <c r="A317" s="11">
        <v>306</v>
      </c>
      <c r="B317" s="24" t="s">
        <v>35</v>
      </c>
      <c r="C317" s="21" t="s">
        <v>138</v>
      </c>
      <c r="D317" s="20">
        <f t="shared" si="73"/>
        <v>84.733333333333334</v>
      </c>
      <c r="E317" s="6">
        <f t="shared" si="74"/>
        <v>94.2</v>
      </c>
      <c r="F317" s="13">
        <v>94.2</v>
      </c>
      <c r="G317" s="6">
        <f t="shared" si="75"/>
        <v>100</v>
      </c>
      <c r="H317" s="7">
        <v>100</v>
      </c>
      <c r="I317" s="6">
        <f t="shared" si="76"/>
        <v>60</v>
      </c>
      <c r="J317" s="13">
        <v>60</v>
      </c>
      <c r="K317" s="13">
        <v>60</v>
      </c>
      <c r="Y317" s="14"/>
    </row>
    <row r="318" spans="1:25" ht="63" x14ac:dyDescent="0.25">
      <c r="A318" s="12">
        <v>307</v>
      </c>
      <c r="B318" s="24" t="s">
        <v>35</v>
      </c>
      <c r="C318" s="21" t="s">
        <v>139</v>
      </c>
      <c r="D318" s="20">
        <f t="shared" si="73"/>
        <v>71.833333333333329</v>
      </c>
      <c r="E318" s="6">
        <f t="shared" si="74"/>
        <v>95.5</v>
      </c>
      <c r="F318" s="13">
        <v>95.5</v>
      </c>
      <c r="G318" s="6">
        <f t="shared" si="75"/>
        <v>100</v>
      </c>
      <c r="H318" s="7">
        <v>100</v>
      </c>
      <c r="I318" s="6">
        <f t="shared" si="76"/>
        <v>20</v>
      </c>
      <c r="J318" s="13">
        <v>0</v>
      </c>
      <c r="K318" s="13">
        <v>40</v>
      </c>
      <c r="L318" s="46"/>
      <c r="Y318" s="14"/>
    </row>
    <row r="319" spans="1:25" ht="63" x14ac:dyDescent="0.25">
      <c r="A319" s="55">
        <v>308</v>
      </c>
      <c r="B319" s="24" t="s">
        <v>35</v>
      </c>
      <c r="C319" s="22" t="s">
        <v>140</v>
      </c>
      <c r="D319" s="29">
        <f t="shared" si="73"/>
        <v>74.433333333333337</v>
      </c>
      <c r="E319" s="30">
        <f t="shared" si="74"/>
        <v>93.3</v>
      </c>
      <c r="F319" s="31">
        <v>93.3</v>
      </c>
      <c r="G319" s="30">
        <f t="shared" si="75"/>
        <v>80</v>
      </c>
      <c r="H319" s="32">
        <v>80</v>
      </c>
      <c r="I319" s="30">
        <f t="shared" si="76"/>
        <v>50</v>
      </c>
      <c r="J319" s="31">
        <v>60</v>
      </c>
      <c r="K319" s="31">
        <v>40</v>
      </c>
      <c r="L319" s="46"/>
      <c r="Y319" s="14"/>
    </row>
    <row r="320" spans="1:25" ht="63" x14ac:dyDescent="0.25">
      <c r="A320" s="11">
        <v>309</v>
      </c>
      <c r="B320" s="24" t="s">
        <v>35</v>
      </c>
      <c r="C320" s="27" t="s">
        <v>421</v>
      </c>
      <c r="D320" s="8">
        <f t="shared" si="73"/>
        <v>80</v>
      </c>
      <c r="E320" s="6">
        <f t="shared" si="74"/>
        <v>100</v>
      </c>
      <c r="F320" s="13">
        <v>100</v>
      </c>
      <c r="G320" s="6">
        <f t="shared" si="75"/>
        <v>100</v>
      </c>
      <c r="H320" s="7">
        <v>100</v>
      </c>
      <c r="I320" s="6">
        <f t="shared" si="76"/>
        <v>40</v>
      </c>
      <c r="J320" s="13">
        <v>0</v>
      </c>
      <c r="K320" s="13">
        <v>80</v>
      </c>
      <c r="L320" s="46"/>
      <c r="Y320" s="14"/>
    </row>
    <row r="321" spans="1:133" ht="63" x14ac:dyDescent="0.25">
      <c r="A321" s="12">
        <v>310</v>
      </c>
      <c r="B321" s="24" t="s">
        <v>35</v>
      </c>
      <c r="C321" s="27" t="s">
        <v>422</v>
      </c>
      <c r="D321" s="8">
        <f t="shared" si="73"/>
        <v>92.766666666666666</v>
      </c>
      <c r="E321" s="6">
        <f t="shared" si="74"/>
        <v>98.3</v>
      </c>
      <c r="F321" s="13">
        <v>98.3</v>
      </c>
      <c r="G321" s="6">
        <f t="shared" si="75"/>
        <v>100</v>
      </c>
      <c r="H321" s="7">
        <v>100</v>
      </c>
      <c r="I321" s="6">
        <f t="shared" si="76"/>
        <v>80</v>
      </c>
      <c r="J321" s="13">
        <v>80</v>
      </c>
      <c r="K321" s="13">
        <v>80</v>
      </c>
      <c r="L321" s="46"/>
      <c r="Y321" s="14"/>
    </row>
    <row r="322" spans="1:133" s="59" customFormat="1" ht="63" x14ac:dyDescent="0.25">
      <c r="A322" s="57">
        <v>311</v>
      </c>
      <c r="B322" s="24" t="s">
        <v>35</v>
      </c>
      <c r="C322" s="56" t="s">
        <v>423</v>
      </c>
      <c r="D322" s="38">
        <f t="shared" si="73"/>
        <v>90.2</v>
      </c>
      <c r="E322" s="34">
        <f t="shared" si="74"/>
        <v>90.6</v>
      </c>
      <c r="F322" s="35">
        <v>90.6</v>
      </c>
      <c r="G322" s="34">
        <f t="shared" si="75"/>
        <v>100</v>
      </c>
      <c r="H322" s="36">
        <v>100</v>
      </c>
      <c r="I322" s="34">
        <f t="shared" si="76"/>
        <v>80</v>
      </c>
      <c r="J322" s="35">
        <v>80</v>
      </c>
      <c r="K322" s="35">
        <v>80</v>
      </c>
      <c r="L322" s="46"/>
      <c r="M322"/>
      <c r="N322"/>
      <c r="O322"/>
      <c r="P322"/>
      <c r="Q322"/>
      <c r="R322"/>
      <c r="S322"/>
      <c r="T322"/>
      <c r="U322"/>
      <c r="V322"/>
      <c r="W322"/>
      <c r="X322"/>
      <c r="Y322" s="14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  <c r="BR322"/>
      <c r="BS322"/>
      <c r="BT322"/>
      <c r="BU322"/>
      <c r="BV322"/>
      <c r="BW322"/>
      <c r="BX322"/>
      <c r="BY322"/>
      <c r="BZ322"/>
      <c r="CA322"/>
      <c r="CB322"/>
      <c r="CC322"/>
      <c r="CD322"/>
      <c r="CE322"/>
      <c r="CF322"/>
      <c r="CG322"/>
      <c r="CH322"/>
      <c r="CI322"/>
      <c r="CJ322"/>
      <c r="CK322"/>
      <c r="CL322"/>
      <c r="CM322"/>
      <c r="CN322"/>
      <c r="CO322"/>
      <c r="CP322"/>
      <c r="CQ322"/>
      <c r="CR322"/>
      <c r="CS322"/>
      <c r="CT322"/>
      <c r="CU322"/>
      <c r="CV322"/>
      <c r="CW322"/>
      <c r="CX322"/>
      <c r="CY322"/>
      <c r="CZ322"/>
      <c r="DA322"/>
      <c r="DB322"/>
      <c r="DC322"/>
      <c r="DD322"/>
      <c r="DE322"/>
      <c r="DF322"/>
      <c r="DG322"/>
      <c r="DH322"/>
      <c r="DI322"/>
      <c r="DJ322"/>
      <c r="DK322"/>
      <c r="DL322"/>
      <c r="DM322"/>
      <c r="DN322"/>
      <c r="DO322"/>
      <c r="DP322"/>
      <c r="DQ322"/>
      <c r="DR322"/>
      <c r="DS322"/>
      <c r="DT322"/>
      <c r="DU322"/>
      <c r="DV322"/>
      <c r="DW322"/>
      <c r="DX322"/>
      <c r="DY322"/>
      <c r="DZ322"/>
      <c r="EA322"/>
      <c r="EB322"/>
      <c r="EC322" s="58"/>
    </row>
    <row r="323" spans="1:133" s="37" customFormat="1" ht="63" x14ac:dyDescent="0.25">
      <c r="A323" s="12">
        <v>312</v>
      </c>
      <c r="B323" s="24" t="s">
        <v>35</v>
      </c>
      <c r="C323" s="26" t="s">
        <v>424</v>
      </c>
      <c r="D323" s="20">
        <f t="shared" si="73"/>
        <v>76.933333333333337</v>
      </c>
      <c r="E323" s="6">
        <f t="shared" si="74"/>
        <v>90.8</v>
      </c>
      <c r="F323" s="13">
        <v>90.8</v>
      </c>
      <c r="G323" s="6">
        <f t="shared" si="75"/>
        <v>100</v>
      </c>
      <c r="H323" s="7">
        <v>100</v>
      </c>
      <c r="I323" s="6">
        <f t="shared" si="76"/>
        <v>40</v>
      </c>
      <c r="J323" s="13">
        <v>0</v>
      </c>
      <c r="K323" s="13">
        <v>80</v>
      </c>
      <c r="L323" s="46"/>
      <c r="M323"/>
      <c r="N323"/>
      <c r="O323"/>
      <c r="P323"/>
      <c r="Q323"/>
      <c r="R323"/>
      <c r="S323"/>
      <c r="T323"/>
      <c r="U323"/>
      <c r="V323"/>
      <c r="W323"/>
      <c r="X323"/>
      <c r="Y323" s="14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  <c r="BT323"/>
      <c r="BU323"/>
      <c r="BV323"/>
      <c r="BW323"/>
      <c r="BX323"/>
      <c r="BY323"/>
      <c r="BZ323"/>
      <c r="CA323"/>
      <c r="CB323"/>
      <c r="CC323"/>
      <c r="CD323"/>
      <c r="CE323"/>
      <c r="CF323"/>
      <c r="CG323"/>
      <c r="CH323"/>
      <c r="CI323"/>
      <c r="CJ323"/>
      <c r="CK323"/>
      <c r="CL323"/>
      <c r="CM323"/>
      <c r="CN323"/>
      <c r="CO323"/>
      <c r="CP323"/>
      <c r="CQ323"/>
      <c r="CR323"/>
      <c r="CS323"/>
      <c r="CT323"/>
      <c r="CU323"/>
      <c r="CV323"/>
      <c r="CW323"/>
      <c r="CX323"/>
      <c r="CY323"/>
      <c r="CZ323"/>
      <c r="DA323"/>
      <c r="DB323"/>
      <c r="DC323"/>
      <c r="DD323"/>
      <c r="DE323"/>
      <c r="DF323"/>
      <c r="DG323"/>
      <c r="DH323"/>
      <c r="DI323"/>
      <c r="DJ323"/>
      <c r="DK323"/>
      <c r="DL323"/>
      <c r="DM323"/>
      <c r="DN323"/>
      <c r="DO323"/>
      <c r="DP323"/>
      <c r="DQ323"/>
      <c r="DR323"/>
      <c r="DS323"/>
      <c r="DT323"/>
      <c r="DU323"/>
      <c r="DV323"/>
      <c r="DW323"/>
      <c r="DX323"/>
      <c r="DY323"/>
      <c r="DZ323"/>
      <c r="EA323"/>
      <c r="EB323"/>
      <c r="EC323" s="47"/>
    </row>
    <row r="324" spans="1:133" s="37" customFormat="1" ht="63" x14ac:dyDescent="0.25">
      <c r="A324" s="12">
        <v>313</v>
      </c>
      <c r="B324" s="24" t="s">
        <v>35</v>
      </c>
      <c r="C324" s="26" t="s">
        <v>425</v>
      </c>
      <c r="D324" s="20">
        <f t="shared" ref="D324:D327" si="113">(E324+G324+I324)/3</f>
        <v>88.333333333333329</v>
      </c>
      <c r="E324" s="6">
        <f t="shared" ref="E324:E327" si="114">F324*1</f>
        <v>95</v>
      </c>
      <c r="F324" s="13">
        <v>95</v>
      </c>
      <c r="G324" s="6">
        <f t="shared" ref="G324:G327" si="115">H324*1</f>
        <v>100</v>
      </c>
      <c r="H324" s="7">
        <v>100</v>
      </c>
      <c r="I324" s="6">
        <f t="shared" ref="I324:I327" si="116">J324*0.5+K324*0.5</f>
        <v>70</v>
      </c>
      <c r="J324" s="13">
        <v>40</v>
      </c>
      <c r="K324" s="13">
        <v>100</v>
      </c>
      <c r="L324" s="46"/>
      <c r="M324"/>
      <c r="N324"/>
      <c r="O324"/>
      <c r="P324"/>
      <c r="Q324"/>
      <c r="R324"/>
      <c r="S324"/>
      <c r="T324"/>
      <c r="U324"/>
      <c r="V324"/>
      <c r="W324"/>
      <c r="X324"/>
      <c r="Y324" s="1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  <c r="BR324"/>
      <c r="BS324"/>
      <c r="BT324"/>
      <c r="BU324"/>
      <c r="BV324"/>
      <c r="BW324"/>
      <c r="BX324"/>
      <c r="BY324"/>
      <c r="BZ324"/>
      <c r="CA324"/>
      <c r="CB324"/>
      <c r="CC324"/>
      <c r="CD324"/>
      <c r="CE324"/>
      <c r="CF324"/>
      <c r="CG324"/>
      <c r="CH324"/>
      <c r="CI324"/>
      <c r="CJ324"/>
      <c r="CK324"/>
      <c r="CL324"/>
      <c r="CM324"/>
      <c r="CN324"/>
      <c r="CO324"/>
      <c r="CP324"/>
      <c r="CQ324"/>
      <c r="CR324"/>
      <c r="CS324"/>
      <c r="CT324"/>
      <c r="CU324"/>
      <c r="CV324"/>
      <c r="CW324"/>
      <c r="CX324"/>
      <c r="CY324"/>
      <c r="CZ324"/>
      <c r="DA324"/>
      <c r="DB324"/>
      <c r="DC324"/>
      <c r="DD324"/>
      <c r="DE324"/>
      <c r="DF324"/>
      <c r="DG324"/>
      <c r="DH324"/>
      <c r="DI324"/>
      <c r="DJ324"/>
      <c r="DK324"/>
      <c r="DL324"/>
      <c r="DM324"/>
      <c r="DN324"/>
      <c r="DO324"/>
      <c r="DP324"/>
      <c r="DQ324"/>
      <c r="DR324"/>
      <c r="DS324"/>
      <c r="DT324"/>
      <c r="DU324"/>
      <c r="DV324"/>
      <c r="DW324"/>
      <c r="DX324"/>
      <c r="DY324"/>
      <c r="DZ324"/>
      <c r="EA324"/>
      <c r="EB324"/>
      <c r="EC324" s="47"/>
    </row>
    <row r="325" spans="1:133" s="37" customFormat="1" ht="63" x14ac:dyDescent="0.25">
      <c r="A325" s="11">
        <v>314</v>
      </c>
      <c r="B325" s="24" t="s">
        <v>35</v>
      </c>
      <c r="C325" s="26" t="s">
        <v>426</v>
      </c>
      <c r="D325" s="20">
        <f t="shared" si="113"/>
        <v>92.766666666666666</v>
      </c>
      <c r="E325" s="6">
        <f t="shared" si="114"/>
        <v>98.3</v>
      </c>
      <c r="F325" s="13">
        <v>98.3</v>
      </c>
      <c r="G325" s="6">
        <f t="shared" si="115"/>
        <v>100</v>
      </c>
      <c r="H325" s="7">
        <v>100</v>
      </c>
      <c r="I325" s="6">
        <f t="shared" si="116"/>
        <v>80</v>
      </c>
      <c r="J325" s="13">
        <v>60</v>
      </c>
      <c r="K325" s="13">
        <v>100</v>
      </c>
      <c r="L325" s="46"/>
      <c r="M325"/>
      <c r="N325"/>
      <c r="O325"/>
      <c r="P325"/>
      <c r="Q325"/>
      <c r="R325"/>
      <c r="S325"/>
      <c r="T325"/>
      <c r="U325"/>
      <c r="V325"/>
      <c r="W325"/>
      <c r="X325"/>
      <c r="Y325" s="14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  <c r="BS325"/>
      <c r="BT325"/>
      <c r="BU325"/>
      <c r="BV325"/>
      <c r="BW325"/>
      <c r="BX325"/>
      <c r="BY325"/>
      <c r="BZ325"/>
      <c r="CA325"/>
      <c r="CB325"/>
      <c r="CC325"/>
      <c r="CD325"/>
      <c r="CE325"/>
      <c r="CF325"/>
      <c r="CG325"/>
      <c r="CH325"/>
      <c r="CI325"/>
      <c r="CJ325"/>
      <c r="CK325"/>
      <c r="CL325"/>
      <c r="CM325"/>
      <c r="CN325"/>
      <c r="CO325"/>
      <c r="CP325"/>
      <c r="CQ325"/>
      <c r="CR325"/>
      <c r="CS325"/>
      <c r="CT325"/>
      <c r="CU325"/>
      <c r="CV325"/>
      <c r="CW325"/>
      <c r="CX325"/>
      <c r="CY325"/>
      <c r="CZ325"/>
      <c r="DA325"/>
      <c r="DB325"/>
      <c r="DC325"/>
      <c r="DD325"/>
      <c r="DE325"/>
      <c r="DF325"/>
      <c r="DG325"/>
      <c r="DH325"/>
      <c r="DI325"/>
      <c r="DJ325"/>
      <c r="DK325"/>
      <c r="DL325"/>
      <c r="DM325"/>
      <c r="DN325"/>
      <c r="DO325"/>
      <c r="DP325"/>
      <c r="DQ325"/>
      <c r="DR325"/>
      <c r="DS325"/>
      <c r="DT325"/>
      <c r="DU325"/>
      <c r="DV325"/>
      <c r="DW325"/>
      <c r="DX325"/>
      <c r="DY325"/>
      <c r="DZ325"/>
      <c r="EA325"/>
      <c r="EB325"/>
      <c r="EC325" s="47"/>
    </row>
    <row r="326" spans="1:133" s="37" customFormat="1" ht="63" x14ac:dyDescent="0.25">
      <c r="A326" s="12">
        <v>315</v>
      </c>
      <c r="B326" s="24" t="s">
        <v>35</v>
      </c>
      <c r="C326" s="26" t="s">
        <v>427</v>
      </c>
      <c r="D326" s="20">
        <f t="shared" si="113"/>
        <v>92.233333333333334</v>
      </c>
      <c r="E326" s="6">
        <f t="shared" si="114"/>
        <v>96.7</v>
      </c>
      <c r="F326" s="13">
        <v>96.7</v>
      </c>
      <c r="G326" s="6">
        <f t="shared" si="115"/>
        <v>100</v>
      </c>
      <c r="H326" s="7">
        <v>100</v>
      </c>
      <c r="I326" s="6">
        <f t="shared" si="116"/>
        <v>80</v>
      </c>
      <c r="J326" s="13">
        <v>60</v>
      </c>
      <c r="K326" s="13">
        <v>100</v>
      </c>
      <c r="L326" s="46"/>
      <c r="M326"/>
      <c r="N326"/>
      <c r="O326"/>
      <c r="P326"/>
      <c r="Q326"/>
      <c r="R326"/>
      <c r="S326"/>
      <c r="T326"/>
      <c r="U326"/>
      <c r="V326"/>
      <c r="W326"/>
      <c r="X326"/>
      <c r="Y326" s="14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  <c r="BR326"/>
      <c r="BS326"/>
      <c r="BT326"/>
      <c r="BU326"/>
      <c r="BV326"/>
      <c r="BW326"/>
      <c r="BX326"/>
      <c r="BY326"/>
      <c r="BZ326"/>
      <c r="CA326"/>
      <c r="CB326"/>
      <c r="CC326"/>
      <c r="CD326"/>
      <c r="CE326"/>
      <c r="CF326"/>
      <c r="CG326"/>
      <c r="CH326"/>
      <c r="CI326"/>
      <c r="CJ326"/>
      <c r="CK326"/>
      <c r="CL326"/>
      <c r="CM326"/>
      <c r="CN326"/>
      <c r="CO326"/>
      <c r="CP326"/>
      <c r="CQ326"/>
      <c r="CR326"/>
      <c r="CS326"/>
      <c r="CT326"/>
      <c r="CU326"/>
      <c r="CV326"/>
      <c r="CW326"/>
      <c r="CX326"/>
      <c r="CY326"/>
      <c r="CZ326"/>
      <c r="DA326"/>
      <c r="DB326"/>
      <c r="DC326"/>
      <c r="DD326"/>
      <c r="DE326"/>
      <c r="DF326"/>
      <c r="DG326"/>
      <c r="DH326"/>
      <c r="DI326"/>
      <c r="DJ326"/>
      <c r="DK326"/>
      <c r="DL326"/>
      <c r="DM326"/>
      <c r="DN326"/>
      <c r="DO326"/>
      <c r="DP326"/>
      <c r="DQ326"/>
      <c r="DR326"/>
      <c r="DS326"/>
      <c r="DT326"/>
      <c r="DU326"/>
      <c r="DV326"/>
      <c r="DW326"/>
      <c r="DX326"/>
      <c r="DY326"/>
      <c r="DZ326"/>
      <c r="EA326"/>
      <c r="EB326"/>
      <c r="EC326" s="47"/>
    </row>
    <row r="327" spans="1:133" s="37" customFormat="1" ht="63" x14ac:dyDescent="0.25">
      <c r="A327" s="11">
        <v>316</v>
      </c>
      <c r="B327" s="24" t="s">
        <v>35</v>
      </c>
      <c r="C327" s="26" t="s">
        <v>428</v>
      </c>
      <c r="D327" s="20">
        <f t="shared" si="113"/>
        <v>88.066666666666663</v>
      </c>
      <c r="E327" s="6">
        <f t="shared" si="114"/>
        <v>94.2</v>
      </c>
      <c r="F327" s="13">
        <v>94.2</v>
      </c>
      <c r="G327" s="6">
        <f t="shared" si="115"/>
        <v>100</v>
      </c>
      <c r="H327" s="7">
        <v>100</v>
      </c>
      <c r="I327" s="6">
        <f t="shared" si="116"/>
        <v>70</v>
      </c>
      <c r="J327" s="13">
        <v>40</v>
      </c>
      <c r="K327" s="13">
        <v>100</v>
      </c>
      <c r="L327" s="46"/>
      <c r="M327"/>
      <c r="N327"/>
      <c r="O327"/>
      <c r="P327"/>
      <c r="Q327"/>
      <c r="R327"/>
      <c r="S327"/>
      <c r="T327"/>
      <c r="U327"/>
      <c r="V327"/>
      <c r="W327"/>
      <c r="X327"/>
      <c r="Y327" s="14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  <c r="BS327"/>
      <c r="BT327"/>
      <c r="BU327"/>
      <c r="BV327"/>
      <c r="BW327"/>
      <c r="BX327"/>
      <c r="BY327"/>
      <c r="BZ327"/>
      <c r="CA327"/>
      <c r="CB327"/>
      <c r="CC327"/>
      <c r="CD327"/>
      <c r="CE327"/>
      <c r="CF327"/>
      <c r="CG327"/>
      <c r="CH327"/>
      <c r="CI327"/>
      <c r="CJ327"/>
      <c r="CK327"/>
      <c r="CL327"/>
      <c r="CM327"/>
      <c r="CN327"/>
      <c r="CO327"/>
      <c r="CP327"/>
      <c r="CQ327"/>
      <c r="CR327"/>
      <c r="CS327"/>
      <c r="CT327"/>
      <c r="CU327"/>
      <c r="CV327"/>
      <c r="CW327"/>
      <c r="CX327"/>
      <c r="CY327"/>
      <c r="CZ327"/>
      <c r="DA327"/>
      <c r="DB327"/>
      <c r="DC327"/>
      <c r="DD327"/>
      <c r="DE327"/>
      <c r="DF327"/>
      <c r="DG327"/>
      <c r="DH327"/>
      <c r="DI327"/>
      <c r="DJ327"/>
      <c r="DK327"/>
      <c r="DL327"/>
      <c r="DM327"/>
      <c r="DN327"/>
      <c r="DO327"/>
      <c r="DP327"/>
      <c r="DQ327"/>
      <c r="DR327"/>
      <c r="DS327"/>
      <c r="DT327"/>
      <c r="DU327"/>
      <c r="DV327"/>
      <c r="DW327"/>
      <c r="DX327"/>
      <c r="DY327"/>
      <c r="DZ327"/>
      <c r="EA327"/>
      <c r="EB327"/>
      <c r="EC327" s="47"/>
    </row>
    <row r="328" spans="1:133" s="37" customFormat="1" ht="63" x14ac:dyDescent="0.25">
      <c r="A328" s="12">
        <v>317</v>
      </c>
      <c r="B328" s="24" t="s">
        <v>35</v>
      </c>
      <c r="C328" s="26" t="s">
        <v>429</v>
      </c>
      <c r="D328" s="20">
        <f t="shared" ref="D328:D331" si="117">(E328+G328+I328)/3</f>
        <v>98.333333333333329</v>
      </c>
      <c r="E328" s="6">
        <f t="shared" ref="E328:E331" si="118">F328*1</f>
        <v>95</v>
      </c>
      <c r="F328" s="13">
        <v>95</v>
      </c>
      <c r="G328" s="6">
        <f t="shared" ref="G328:G331" si="119">H328*1</f>
        <v>100</v>
      </c>
      <c r="H328" s="7">
        <v>100</v>
      </c>
      <c r="I328" s="6">
        <f t="shared" ref="I328:I331" si="120">J328*0.5+K328*0.5</f>
        <v>100</v>
      </c>
      <c r="J328" s="13">
        <v>100</v>
      </c>
      <c r="K328" s="13">
        <v>100</v>
      </c>
      <c r="L328" s="46"/>
      <c r="M328"/>
      <c r="N328"/>
      <c r="O328"/>
      <c r="P328"/>
      <c r="Q328"/>
      <c r="R328"/>
      <c r="S328"/>
      <c r="T328"/>
      <c r="U328"/>
      <c r="V328"/>
      <c r="W328"/>
      <c r="X328"/>
      <c r="Y328" s="14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  <c r="BP328"/>
      <c r="BQ328"/>
      <c r="BR328"/>
      <c r="BS328"/>
      <c r="BT328"/>
      <c r="BU328"/>
      <c r="BV328"/>
      <c r="BW328"/>
      <c r="BX328"/>
      <c r="BY328"/>
      <c r="BZ328"/>
      <c r="CA328"/>
      <c r="CB328"/>
      <c r="CC328"/>
      <c r="CD328"/>
      <c r="CE328"/>
      <c r="CF328"/>
      <c r="CG328"/>
      <c r="CH328"/>
      <c r="CI328"/>
      <c r="CJ328"/>
      <c r="CK328"/>
      <c r="CL328"/>
      <c r="CM328"/>
      <c r="CN328"/>
      <c r="CO328"/>
      <c r="CP328"/>
      <c r="CQ328"/>
      <c r="CR328"/>
      <c r="CS328"/>
      <c r="CT328"/>
      <c r="CU328"/>
      <c r="CV328"/>
      <c r="CW328"/>
      <c r="CX328"/>
      <c r="CY328"/>
      <c r="CZ328"/>
      <c r="DA328"/>
      <c r="DB328"/>
      <c r="DC328"/>
      <c r="DD328"/>
      <c r="DE328"/>
      <c r="DF328"/>
      <c r="DG328"/>
      <c r="DH328"/>
      <c r="DI328"/>
      <c r="DJ328"/>
      <c r="DK328"/>
      <c r="DL328"/>
      <c r="DM328"/>
      <c r="DN328"/>
      <c r="DO328"/>
      <c r="DP328"/>
      <c r="DQ328"/>
      <c r="DR328"/>
      <c r="DS328"/>
      <c r="DT328"/>
      <c r="DU328"/>
      <c r="DV328"/>
      <c r="DW328"/>
      <c r="DX328"/>
      <c r="DY328"/>
      <c r="DZ328"/>
      <c r="EA328"/>
      <c r="EB328"/>
      <c r="EC328" s="47"/>
    </row>
    <row r="329" spans="1:133" s="37" customFormat="1" ht="63" x14ac:dyDescent="0.25">
      <c r="A329" s="12">
        <v>318</v>
      </c>
      <c r="B329" s="24" t="s">
        <v>35</v>
      </c>
      <c r="C329" s="27" t="s">
        <v>430</v>
      </c>
      <c r="D329" s="20">
        <f t="shared" si="117"/>
        <v>95.266666666666666</v>
      </c>
      <c r="E329" s="6">
        <f t="shared" si="118"/>
        <v>95.8</v>
      </c>
      <c r="F329" s="13">
        <v>95.8</v>
      </c>
      <c r="G329" s="6">
        <f t="shared" si="119"/>
        <v>100</v>
      </c>
      <c r="H329" s="7">
        <v>100</v>
      </c>
      <c r="I329" s="6">
        <f t="shared" si="120"/>
        <v>90</v>
      </c>
      <c r="J329" s="13">
        <v>100</v>
      </c>
      <c r="K329" s="13">
        <v>80</v>
      </c>
      <c r="L329" s="46"/>
      <c r="M329"/>
      <c r="N329"/>
      <c r="O329"/>
      <c r="P329"/>
      <c r="Q329"/>
      <c r="R329"/>
      <c r="S329"/>
      <c r="T329"/>
      <c r="U329"/>
      <c r="V329"/>
      <c r="W329"/>
      <c r="X329"/>
      <c r="Y329" s="14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  <c r="BQ329"/>
      <c r="BR329"/>
      <c r="BS329"/>
      <c r="BT329"/>
      <c r="BU329"/>
      <c r="BV329"/>
      <c r="BW329"/>
      <c r="BX329"/>
      <c r="BY329"/>
      <c r="BZ329"/>
      <c r="CA329"/>
      <c r="CB329"/>
      <c r="CC329"/>
      <c r="CD329"/>
      <c r="CE329"/>
      <c r="CF329"/>
      <c r="CG329"/>
      <c r="CH329"/>
      <c r="CI329"/>
      <c r="CJ329"/>
      <c r="CK329"/>
      <c r="CL329"/>
      <c r="CM329"/>
      <c r="CN329"/>
      <c r="CO329"/>
      <c r="CP329"/>
      <c r="CQ329"/>
      <c r="CR329"/>
      <c r="CS329"/>
      <c r="CT329"/>
      <c r="CU329"/>
      <c r="CV329"/>
      <c r="CW329"/>
      <c r="CX329"/>
      <c r="CY329"/>
      <c r="CZ329"/>
      <c r="DA329"/>
      <c r="DB329"/>
      <c r="DC329"/>
      <c r="DD329"/>
      <c r="DE329"/>
      <c r="DF329"/>
      <c r="DG329"/>
      <c r="DH329"/>
      <c r="DI329"/>
      <c r="DJ329"/>
      <c r="DK329"/>
      <c r="DL329"/>
      <c r="DM329"/>
      <c r="DN329"/>
      <c r="DO329"/>
      <c r="DP329"/>
      <c r="DQ329"/>
      <c r="DR329"/>
      <c r="DS329"/>
      <c r="DT329"/>
      <c r="DU329"/>
      <c r="DV329"/>
      <c r="DW329"/>
      <c r="DX329"/>
      <c r="DY329"/>
      <c r="DZ329"/>
      <c r="EA329"/>
      <c r="EB329"/>
      <c r="EC329" s="47"/>
    </row>
    <row r="330" spans="1:133" s="37" customFormat="1" ht="63" x14ac:dyDescent="0.25">
      <c r="A330" s="11">
        <v>319</v>
      </c>
      <c r="B330" s="24" t="s">
        <v>35</v>
      </c>
      <c r="C330" s="26" t="s">
        <v>431</v>
      </c>
      <c r="D330" s="20">
        <f t="shared" si="117"/>
        <v>90.833333333333329</v>
      </c>
      <c r="E330" s="6">
        <f t="shared" si="118"/>
        <v>92.5</v>
      </c>
      <c r="F330" s="13">
        <v>92.5</v>
      </c>
      <c r="G330" s="6">
        <f t="shared" si="119"/>
        <v>100</v>
      </c>
      <c r="H330" s="7">
        <v>100</v>
      </c>
      <c r="I330" s="6">
        <f t="shared" si="120"/>
        <v>80</v>
      </c>
      <c r="J330" s="13">
        <v>80</v>
      </c>
      <c r="K330" s="13">
        <v>80</v>
      </c>
      <c r="L330" s="46"/>
      <c r="M330"/>
      <c r="N330"/>
      <c r="O330"/>
      <c r="P330"/>
      <c r="Q330"/>
      <c r="R330"/>
      <c r="S330"/>
      <c r="T330"/>
      <c r="U330"/>
      <c r="V330"/>
      <c r="W330"/>
      <c r="X330"/>
      <c r="Y330" s="14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  <c r="BP330"/>
      <c r="BQ330"/>
      <c r="BR330"/>
      <c r="BS330"/>
      <c r="BT330"/>
      <c r="BU330"/>
      <c r="BV330"/>
      <c r="BW330"/>
      <c r="BX330"/>
      <c r="BY330"/>
      <c r="BZ330"/>
      <c r="CA330"/>
      <c r="CB330"/>
      <c r="CC330"/>
      <c r="CD330"/>
      <c r="CE330"/>
      <c r="CF330"/>
      <c r="CG330"/>
      <c r="CH330"/>
      <c r="CI330"/>
      <c r="CJ330"/>
      <c r="CK330"/>
      <c r="CL330"/>
      <c r="CM330"/>
      <c r="CN330"/>
      <c r="CO330"/>
      <c r="CP330"/>
      <c r="CQ330"/>
      <c r="CR330"/>
      <c r="CS330"/>
      <c r="CT330"/>
      <c r="CU330"/>
      <c r="CV330"/>
      <c r="CW330"/>
      <c r="CX330"/>
      <c r="CY330"/>
      <c r="CZ330"/>
      <c r="DA330"/>
      <c r="DB330"/>
      <c r="DC330"/>
      <c r="DD330"/>
      <c r="DE330"/>
      <c r="DF330"/>
      <c r="DG330"/>
      <c r="DH330"/>
      <c r="DI330"/>
      <c r="DJ330"/>
      <c r="DK330"/>
      <c r="DL330"/>
      <c r="DM330"/>
      <c r="DN330"/>
      <c r="DO330"/>
      <c r="DP330"/>
      <c r="DQ330"/>
      <c r="DR330"/>
      <c r="DS330"/>
      <c r="DT330"/>
      <c r="DU330"/>
      <c r="DV330"/>
      <c r="DW330"/>
      <c r="DX330"/>
      <c r="DY330"/>
      <c r="DZ330"/>
      <c r="EA330"/>
      <c r="EB330"/>
      <c r="EC330" s="47"/>
    </row>
    <row r="331" spans="1:133" s="37" customFormat="1" ht="63" x14ac:dyDescent="0.25">
      <c r="A331" s="12">
        <v>320</v>
      </c>
      <c r="B331" s="24" t="s">
        <v>35</v>
      </c>
      <c r="C331" s="18" t="s">
        <v>503</v>
      </c>
      <c r="D331" s="8">
        <f t="shared" si="117"/>
        <v>87.7</v>
      </c>
      <c r="E331" s="6">
        <f t="shared" si="118"/>
        <v>93.1</v>
      </c>
      <c r="F331" s="13">
        <v>93.1</v>
      </c>
      <c r="G331" s="6">
        <f t="shared" si="119"/>
        <v>100</v>
      </c>
      <c r="H331" s="7">
        <v>100</v>
      </c>
      <c r="I331" s="6">
        <f t="shared" si="120"/>
        <v>70</v>
      </c>
      <c r="J331" s="13">
        <v>60</v>
      </c>
      <c r="K331" s="13">
        <v>80</v>
      </c>
      <c r="L331" s="46"/>
      <c r="M331"/>
      <c r="N331"/>
      <c r="O331"/>
      <c r="P331"/>
      <c r="Q331"/>
      <c r="R331"/>
      <c r="S331"/>
      <c r="T331"/>
      <c r="U331"/>
      <c r="V331"/>
      <c r="W331"/>
      <c r="X331"/>
      <c r="Y331" s="14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  <c r="BR331"/>
      <c r="BS331"/>
      <c r="BT331"/>
      <c r="BU331"/>
      <c r="BV331"/>
      <c r="BW331"/>
      <c r="BX331"/>
      <c r="BY331"/>
      <c r="BZ331"/>
      <c r="CA331"/>
      <c r="CB331"/>
      <c r="CC331"/>
      <c r="CD331"/>
      <c r="CE331"/>
      <c r="CF331"/>
      <c r="CG331"/>
      <c r="CH331"/>
      <c r="CI331"/>
      <c r="CJ331"/>
      <c r="CK331"/>
      <c r="CL331"/>
      <c r="CM331"/>
      <c r="CN331"/>
      <c r="CO331"/>
      <c r="CP331"/>
      <c r="CQ331"/>
      <c r="CR331"/>
      <c r="CS331"/>
      <c r="CT331"/>
      <c r="CU331"/>
      <c r="CV331"/>
      <c r="CW331"/>
      <c r="CX331"/>
      <c r="CY331"/>
      <c r="CZ331"/>
      <c r="DA331"/>
      <c r="DB331"/>
      <c r="DC331"/>
      <c r="DD331"/>
      <c r="DE331"/>
      <c r="DF331"/>
      <c r="DG331"/>
      <c r="DH331"/>
      <c r="DI331"/>
      <c r="DJ331"/>
      <c r="DK331"/>
      <c r="DL331"/>
      <c r="DM331"/>
      <c r="DN331"/>
      <c r="DO331"/>
      <c r="DP331"/>
      <c r="DQ331"/>
      <c r="DR331"/>
      <c r="DS331"/>
      <c r="DT331"/>
      <c r="DU331"/>
      <c r="DV331"/>
      <c r="DW331"/>
      <c r="DX331"/>
      <c r="DY331"/>
      <c r="DZ331"/>
      <c r="EA331"/>
      <c r="EB331"/>
      <c r="EC331" s="47"/>
    </row>
    <row r="332" spans="1:133" ht="63" x14ac:dyDescent="0.25">
      <c r="A332" s="11">
        <v>321</v>
      </c>
      <c r="B332" s="24" t="s">
        <v>24</v>
      </c>
      <c r="C332" s="23" t="s">
        <v>141</v>
      </c>
      <c r="D332" s="20">
        <f t="shared" si="73"/>
        <v>82.7</v>
      </c>
      <c r="E332" s="6">
        <f t="shared" si="74"/>
        <v>98.1</v>
      </c>
      <c r="F332" s="13">
        <v>98.1</v>
      </c>
      <c r="G332" s="6">
        <f t="shared" si="75"/>
        <v>100</v>
      </c>
      <c r="H332" s="7">
        <v>100</v>
      </c>
      <c r="I332" s="6">
        <f t="shared" si="76"/>
        <v>50</v>
      </c>
      <c r="J332" s="13">
        <v>20</v>
      </c>
      <c r="K332" s="13">
        <v>80</v>
      </c>
      <c r="L332" s="46"/>
      <c r="Y332" s="14"/>
    </row>
    <row r="333" spans="1:133" ht="63" x14ac:dyDescent="0.25">
      <c r="A333" s="12">
        <v>322</v>
      </c>
      <c r="B333" s="24" t="s">
        <v>24</v>
      </c>
      <c r="C333" s="23" t="s">
        <v>142</v>
      </c>
      <c r="D333" s="20">
        <f t="shared" si="73"/>
        <v>76.666666666666671</v>
      </c>
      <c r="E333" s="6">
        <f t="shared" si="74"/>
        <v>100</v>
      </c>
      <c r="F333" s="13">
        <v>100</v>
      </c>
      <c r="G333" s="6">
        <f t="shared" si="75"/>
        <v>100</v>
      </c>
      <c r="H333" s="7">
        <v>100</v>
      </c>
      <c r="I333" s="6">
        <f t="shared" si="76"/>
        <v>30</v>
      </c>
      <c r="J333" s="13">
        <v>0</v>
      </c>
      <c r="K333" s="13">
        <v>60</v>
      </c>
      <c r="Y333" s="14"/>
    </row>
    <row r="334" spans="1:133" ht="63" x14ac:dyDescent="0.25">
      <c r="A334" s="12">
        <v>323</v>
      </c>
      <c r="B334" s="24" t="s">
        <v>24</v>
      </c>
      <c r="C334" s="23" t="s">
        <v>143</v>
      </c>
      <c r="D334" s="20">
        <f t="shared" si="73"/>
        <v>67.766666666666666</v>
      </c>
      <c r="E334" s="6">
        <f t="shared" si="74"/>
        <v>93.3</v>
      </c>
      <c r="F334" s="13">
        <v>93.3</v>
      </c>
      <c r="G334" s="6">
        <f t="shared" si="75"/>
        <v>100</v>
      </c>
      <c r="H334" s="7">
        <v>100</v>
      </c>
      <c r="I334" s="6">
        <f t="shared" si="76"/>
        <v>10</v>
      </c>
      <c r="J334" s="13">
        <v>0</v>
      </c>
      <c r="K334" s="13">
        <v>20</v>
      </c>
      <c r="L334" s="46"/>
      <c r="Y334" s="14"/>
    </row>
    <row r="335" spans="1:133" ht="63" x14ac:dyDescent="0.25">
      <c r="A335" s="11">
        <v>324</v>
      </c>
      <c r="B335" s="24" t="s">
        <v>24</v>
      </c>
      <c r="C335" s="23" t="s">
        <v>144</v>
      </c>
      <c r="D335" s="20">
        <f t="shared" si="73"/>
        <v>83.333333333333329</v>
      </c>
      <c r="E335" s="6">
        <f t="shared" si="74"/>
        <v>100</v>
      </c>
      <c r="F335" s="13">
        <v>100</v>
      </c>
      <c r="G335" s="6">
        <f t="shared" si="75"/>
        <v>100</v>
      </c>
      <c r="H335" s="7">
        <v>100</v>
      </c>
      <c r="I335" s="6">
        <f t="shared" si="76"/>
        <v>50</v>
      </c>
      <c r="J335" s="13">
        <v>60</v>
      </c>
      <c r="K335" s="13">
        <v>40</v>
      </c>
      <c r="Y335" s="14"/>
    </row>
    <row r="336" spans="1:133" ht="63" x14ac:dyDescent="0.25">
      <c r="A336" s="12">
        <v>325</v>
      </c>
      <c r="B336" s="24" t="s">
        <v>24</v>
      </c>
      <c r="C336" s="40" t="s">
        <v>145</v>
      </c>
      <c r="D336" s="20">
        <f t="shared" si="73"/>
        <v>83.333333333333329</v>
      </c>
      <c r="E336" s="6">
        <f t="shared" si="74"/>
        <v>100</v>
      </c>
      <c r="F336" s="13">
        <v>100</v>
      </c>
      <c r="G336" s="6">
        <f t="shared" si="75"/>
        <v>100</v>
      </c>
      <c r="H336" s="7">
        <v>100</v>
      </c>
      <c r="I336" s="6">
        <f t="shared" si="76"/>
        <v>50</v>
      </c>
      <c r="J336" s="13">
        <v>0</v>
      </c>
      <c r="K336" s="13">
        <v>100</v>
      </c>
      <c r="L336" s="46"/>
      <c r="Y336" s="14"/>
    </row>
    <row r="337" spans="1:25" ht="15.75" x14ac:dyDescent="0.25">
      <c r="A337" s="11">
        <v>326</v>
      </c>
      <c r="B337" s="24" t="s">
        <v>24</v>
      </c>
      <c r="C337" s="50" t="s">
        <v>336</v>
      </c>
      <c r="D337" s="20">
        <f t="shared" ref="D337:D341" si="121">(E337+G337+I337)/3</f>
        <v>0</v>
      </c>
      <c r="E337" s="6">
        <f t="shared" ref="E337:E341" si="122">F337*1</f>
        <v>0</v>
      </c>
      <c r="F337" s="13"/>
      <c r="G337" s="6">
        <f t="shared" ref="G337:G341" si="123">H337*1</f>
        <v>0</v>
      </c>
      <c r="H337" s="7"/>
      <c r="I337" s="6">
        <f t="shared" ref="I337:I341" si="124">J337*0.5+K337*0.5</f>
        <v>0</v>
      </c>
      <c r="J337" s="13"/>
      <c r="K337" s="13"/>
      <c r="Y337" s="14"/>
    </row>
    <row r="338" spans="1:25" ht="15.75" x14ac:dyDescent="0.25">
      <c r="A338" s="12">
        <v>327</v>
      </c>
      <c r="B338" s="24" t="s">
        <v>24</v>
      </c>
      <c r="C338" s="27" t="s">
        <v>337</v>
      </c>
      <c r="D338" s="20">
        <f t="shared" si="121"/>
        <v>80</v>
      </c>
      <c r="E338" s="6">
        <f t="shared" si="122"/>
        <v>100</v>
      </c>
      <c r="F338" s="13">
        <v>100</v>
      </c>
      <c r="G338" s="6">
        <f t="shared" si="123"/>
        <v>100</v>
      </c>
      <c r="H338" s="7">
        <v>100</v>
      </c>
      <c r="I338" s="6">
        <f t="shared" si="124"/>
        <v>40</v>
      </c>
      <c r="J338" s="13">
        <v>20</v>
      </c>
      <c r="K338" s="13">
        <v>60</v>
      </c>
      <c r="Y338" s="14"/>
    </row>
    <row r="339" spans="1:25" ht="15.75" x14ac:dyDescent="0.25">
      <c r="A339" s="12">
        <v>328</v>
      </c>
      <c r="B339" s="24" t="s">
        <v>24</v>
      </c>
      <c r="C339" s="27" t="s">
        <v>338</v>
      </c>
      <c r="D339" s="20">
        <f t="shared" si="121"/>
        <v>79.433333333333337</v>
      </c>
      <c r="E339" s="6">
        <f t="shared" si="122"/>
        <v>88.3</v>
      </c>
      <c r="F339" s="13">
        <v>88.3</v>
      </c>
      <c r="G339" s="6">
        <f t="shared" si="123"/>
        <v>100</v>
      </c>
      <c r="H339" s="7">
        <v>100</v>
      </c>
      <c r="I339" s="6">
        <f t="shared" si="124"/>
        <v>50</v>
      </c>
      <c r="J339" s="13">
        <v>20</v>
      </c>
      <c r="K339" s="13">
        <v>80</v>
      </c>
      <c r="L339" s="46"/>
      <c r="Y339" s="14"/>
    </row>
    <row r="340" spans="1:25" ht="15.75" x14ac:dyDescent="0.25">
      <c r="A340" s="11">
        <v>329</v>
      </c>
      <c r="B340" s="24" t="s">
        <v>24</v>
      </c>
      <c r="C340" s="50" t="s">
        <v>339</v>
      </c>
      <c r="D340" s="20">
        <f t="shared" si="121"/>
        <v>0</v>
      </c>
      <c r="E340" s="6">
        <f t="shared" si="122"/>
        <v>0</v>
      </c>
      <c r="F340" s="13"/>
      <c r="G340" s="6">
        <f t="shared" si="123"/>
        <v>0</v>
      </c>
      <c r="H340" s="7"/>
      <c r="I340" s="6">
        <f t="shared" si="124"/>
        <v>0</v>
      </c>
      <c r="J340" s="13"/>
      <c r="K340" s="13"/>
      <c r="Y340" s="14"/>
    </row>
    <row r="341" spans="1:25" ht="15.75" x14ac:dyDescent="0.25">
      <c r="A341" s="12">
        <v>330</v>
      </c>
      <c r="B341" s="24" t="s">
        <v>24</v>
      </c>
      <c r="C341" s="27" t="s">
        <v>340</v>
      </c>
      <c r="D341" s="20">
        <f t="shared" si="121"/>
        <v>71.933333333333337</v>
      </c>
      <c r="E341" s="6">
        <f t="shared" si="122"/>
        <v>95.8</v>
      </c>
      <c r="F341" s="13">
        <v>95.8</v>
      </c>
      <c r="G341" s="6">
        <f t="shared" si="123"/>
        <v>80</v>
      </c>
      <c r="H341" s="7">
        <v>80</v>
      </c>
      <c r="I341" s="6">
        <f t="shared" si="124"/>
        <v>40</v>
      </c>
      <c r="J341" s="13">
        <v>40</v>
      </c>
      <c r="K341" s="13">
        <v>40</v>
      </c>
      <c r="L341" s="46"/>
      <c r="Y341" s="14"/>
    </row>
    <row r="342" spans="1:25" ht="15.75" x14ac:dyDescent="0.25">
      <c r="A342" s="11">
        <v>331</v>
      </c>
      <c r="B342" s="24" t="s">
        <v>24</v>
      </c>
      <c r="C342" s="27" t="s">
        <v>341</v>
      </c>
      <c r="D342" s="20">
        <f t="shared" si="73"/>
        <v>79.966666666666669</v>
      </c>
      <c r="E342" s="6">
        <f t="shared" si="74"/>
        <v>69.900000000000006</v>
      </c>
      <c r="F342" s="13">
        <v>69.900000000000006</v>
      </c>
      <c r="G342" s="6">
        <f t="shared" si="75"/>
        <v>100</v>
      </c>
      <c r="H342" s="7">
        <v>100</v>
      </c>
      <c r="I342" s="6">
        <f t="shared" si="76"/>
        <v>70</v>
      </c>
      <c r="J342" s="13">
        <v>60</v>
      </c>
      <c r="K342" s="13">
        <v>80</v>
      </c>
      <c r="L342" s="46"/>
      <c r="Y342" s="14"/>
    </row>
    <row r="343" spans="1:25" ht="15.75" x14ac:dyDescent="0.25">
      <c r="A343" s="12">
        <v>332</v>
      </c>
      <c r="B343" s="24" t="s">
        <v>24</v>
      </c>
      <c r="C343" s="27" t="s">
        <v>342</v>
      </c>
      <c r="D343" s="20">
        <f t="shared" si="73"/>
        <v>93.333333333333329</v>
      </c>
      <c r="E343" s="6">
        <f t="shared" si="74"/>
        <v>100</v>
      </c>
      <c r="F343" s="13">
        <v>100</v>
      </c>
      <c r="G343" s="6">
        <f t="shared" si="75"/>
        <v>100</v>
      </c>
      <c r="H343" s="7">
        <v>100</v>
      </c>
      <c r="I343" s="6">
        <f t="shared" si="76"/>
        <v>80</v>
      </c>
      <c r="J343" s="13">
        <v>60</v>
      </c>
      <c r="K343" s="13">
        <v>100</v>
      </c>
      <c r="Y343" s="14"/>
    </row>
    <row r="344" spans="1:25" ht="15.75" x14ac:dyDescent="0.25">
      <c r="A344" s="12">
        <v>333</v>
      </c>
      <c r="B344" s="24" t="s">
        <v>24</v>
      </c>
      <c r="C344" s="27" t="s">
        <v>343</v>
      </c>
      <c r="D344" s="20">
        <f t="shared" si="73"/>
        <v>65.2</v>
      </c>
      <c r="E344" s="6">
        <f t="shared" si="74"/>
        <v>85.6</v>
      </c>
      <c r="F344" s="13">
        <v>85.6</v>
      </c>
      <c r="G344" s="6">
        <f t="shared" si="75"/>
        <v>80</v>
      </c>
      <c r="H344" s="7">
        <v>80</v>
      </c>
      <c r="I344" s="6">
        <f t="shared" si="76"/>
        <v>30</v>
      </c>
      <c r="J344" s="13">
        <v>20</v>
      </c>
      <c r="K344" s="13">
        <v>40</v>
      </c>
      <c r="L344" s="46"/>
      <c r="Y344" s="14"/>
    </row>
    <row r="345" spans="1:25" ht="15.75" x14ac:dyDescent="0.25">
      <c r="A345" s="11">
        <v>334</v>
      </c>
      <c r="B345" s="24" t="s">
        <v>24</v>
      </c>
      <c r="C345" s="62" t="s">
        <v>344</v>
      </c>
      <c r="D345" s="20">
        <f t="shared" si="73"/>
        <v>80.13333333333334</v>
      </c>
      <c r="E345" s="6">
        <f t="shared" si="74"/>
        <v>90.4</v>
      </c>
      <c r="F345" s="13">
        <v>90.4</v>
      </c>
      <c r="G345" s="6">
        <f t="shared" si="75"/>
        <v>100</v>
      </c>
      <c r="H345" s="7">
        <v>100</v>
      </c>
      <c r="I345" s="6">
        <f t="shared" si="76"/>
        <v>50</v>
      </c>
      <c r="J345" s="13">
        <v>40</v>
      </c>
      <c r="K345" s="13">
        <v>60</v>
      </c>
      <c r="L345" s="46"/>
      <c r="Y345" s="14"/>
    </row>
    <row r="346" spans="1:25" ht="15.75" x14ac:dyDescent="0.25">
      <c r="A346" s="12">
        <v>335</v>
      </c>
      <c r="B346" s="24" t="s">
        <v>24</v>
      </c>
      <c r="C346" s="48" t="s">
        <v>345</v>
      </c>
      <c r="D346" s="20">
        <f t="shared" si="73"/>
        <v>0</v>
      </c>
      <c r="E346" s="6">
        <f t="shared" si="74"/>
        <v>0</v>
      </c>
      <c r="F346" s="13"/>
      <c r="G346" s="6">
        <f t="shared" si="75"/>
        <v>0</v>
      </c>
      <c r="H346" s="7"/>
      <c r="I346" s="6">
        <f t="shared" si="76"/>
        <v>0</v>
      </c>
      <c r="J346" s="13"/>
      <c r="K346" s="13"/>
      <c r="Y346" s="14"/>
    </row>
    <row r="347" spans="1:25" ht="15.75" x14ac:dyDescent="0.25">
      <c r="A347" s="11">
        <v>336</v>
      </c>
      <c r="B347" s="24" t="s">
        <v>24</v>
      </c>
      <c r="C347" s="63" t="s">
        <v>480</v>
      </c>
      <c r="D347" s="8">
        <f t="shared" si="73"/>
        <v>84.733333333333334</v>
      </c>
      <c r="E347" s="6">
        <f t="shared" si="74"/>
        <v>94.2</v>
      </c>
      <c r="F347" s="13">
        <v>94.2</v>
      </c>
      <c r="G347" s="6">
        <f t="shared" si="75"/>
        <v>100</v>
      </c>
      <c r="H347" s="7">
        <v>100</v>
      </c>
      <c r="I347" s="6">
        <f t="shared" si="76"/>
        <v>60</v>
      </c>
      <c r="J347" s="13">
        <v>40</v>
      </c>
      <c r="K347" s="13">
        <v>80</v>
      </c>
      <c r="L347" s="46"/>
      <c r="Y347" s="14"/>
    </row>
    <row r="348" spans="1:25" ht="63" x14ac:dyDescent="0.25">
      <c r="A348" s="12">
        <v>337</v>
      </c>
      <c r="B348" s="24" t="s">
        <v>25</v>
      </c>
      <c r="C348" s="23" t="s">
        <v>146</v>
      </c>
      <c r="D348" s="20">
        <f t="shared" si="73"/>
        <v>88.733333333333334</v>
      </c>
      <c r="E348" s="6">
        <f t="shared" si="74"/>
        <v>96.2</v>
      </c>
      <c r="F348" s="13">
        <v>96.2</v>
      </c>
      <c r="G348" s="6">
        <f t="shared" si="75"/>
        <v>80</v>
      </c>
      <c r="H348" s="7">
        <v>80</v>
      </c>
      <c r="I348" s="6">
        <f t="shared" si="76"/>
        <v>90</v>
      </c>
      <c r="J348" s="13">
        <v>80</v>
      </c>
      <c r="K348" s="13">
        <v>100</v>
      </c>
      <c r="L348" s="46"/>
      <c r="Y348" s="14"/>
    </row>
    <row r="349" spans="1:25" ht="47.25" x14ac:dyDescent="0.25">
      <c r="A349" s="12">
        <v>338</v>
      </c>
      <c r="B349" s="24" t="s">
        <v>25</v>
      </c>
      <c r="C349" s="23" t="s">
        <v>148</v>
      </c>
      <c r="D349" s="20">
        <f t="shared" si="73"/>
        <v>95.066666666666663</v>
      </c>
      <c r="E349" s="6">
        <f t="shared" si="74"/>
        <v>95.2</v>
      </c>
      <c r="F349" s="13">
        <v>95.2</v>
      </c>
      <c r="G349" s="6">
        <f t="shared" si="75"/>
        <v>100</v>
      </c>
      <c r="H349" s="7">
        <v>100</v>
      </c>
      <c r="I349" s="6">
        <f t="shared" si="76"/>
        <v>90</v>
      </c>
      <c r="J349" s="13">
        <v>100</v>
      </c>
      <c r="K349" s="13">
        <v>80</v>
      </c>
      <c r="L349" s="46"/>
      <c r="Y349" s="14"/>
    </row>
    <row r="350" spans="1:25" ht="63" x14ac:dyDescent="0.25">
      <c r="A350" s="11">
        <v>339</v>
      </c>
      <c r="B350" s="24" t="s">
        <v>25</v>
      </c>
      <c r="C350" s="40" t="s">
        <v>147</v>
      </c>
      <c r="D350" s="20">
        <f t="shared" si="73"/>
        <v>99.733333333333334</v>
      </c>
      <c r="E350" s="6">
        <f t="shared" si="74"/>
        <v>99.2</v>
      </c>
      <c r="F350" s="13">
        <v>99.2</v>
      </c>
      <c r="G350" s="6">
        <f t="shared" si="75"/>
        <v>100</v>
      </c>
      <c r="H350" s="7">
        <v>100</v>
      </c>
      <c r="I350" s="6">
        <f t="shared" si="76"/>
        <v>100</v>
      </c>
      <c r="J350" s="13">
        <v>100</v>
      </c>
      <c r="K350" s="13">
        <v>100</v>
      </c>
      <c r="L350" s="46"/>
      <c r="Y350" s="14"/>
    </row>
    <row r="351" spans="1:25" ht="63" x14ac:dyDescent="0.25">
      <c r="A351" s="12">
        <v>340</v>
      </c>
      <c r="B351" s="24" t="s">
        <v>25</v>
      </c>
      <c r="C351" s="27" t="s">
        <v>346</v>
      </c>
      <c r="D351" s="20">
        <f t="shared" si="73"/>
        <v>98.899999999999991</v>
      </c>
      <c r="E351" s="6">
        <f t="shared" si="74"/>
        <v>96.7</v>
      </c>
      <c r="F351" s="13">
        <v>96.7</v>
      </c>
      <c r="G351" s="6">
        <f t="shared" si="75"/>
        <v>100</v>
      </c>
      <c r="H351" s="7">
        <v>100</v>
      </c>
      <c r="I351" s="6">
        <f t="shared" si="76"/>
        <v>100</v>
      </c>
      <c r="J351" s="13">
        <v>100</v>
      </c>
      <c r="K351" s="13">
        <v>100</v>
      </c>
      <c r="L351" s="46"/>
      <c r="Y351" s="14"/>
    </row>
    <row r="352" spans="1:25" ht="63" x14ac:dyDescent="0.25">
      <c r="A352" s="11">
        <v>341</v>
      </c>
      <c r="B352" s="24" t="s">
        <v>25</v>
      </c>
      <c r="C352" s="27" t="s">
        <v>347</v>
      </c>
      <c r="D352" s="20">
        <f t="shared" si="73"/>
        <v>96.666666666666671</v>
      </c>
      <c r="E352" s="6">
        <f t="shared" si="74"/>
        <v>100</v>
      </c>
      <c r="F352" s="13">
        <v>100</v>
      </c>
      <c r="G352" s="6">
        <f t="shared" si="75"/>
        <v>100</v>
      </c>
      <c r="H352" s="7">
        <v>100</v>
      </c>
      <c r="I352" s="6">
        <f t="shared" si="76"/>
        <v>90</v>
      </c>
      <c r="J352" s="13">
        <v>80</v>
      </c>
      <c r="K352" s="13">
        <v>100</v>
      </c>
      <c r="L352" s="46"/>
      <c r="Y352" s="14"/>
    </row>
    <row r="353" spans="1:25" ht="63" x14ac:dyDescent="0.25">
      <c r="A353" s="12">
        <v>342</v>
      </c>
      <c r="B353" s="24" t="s">
        <v>25</v>
      </c>
      <c r="C353" s="27" t="s">
        <v>348</v>
      </c>
      <c r="D353" s="20">
        <f t="shared" si="73"/>
        <v>96.399999999999991</v>
      </c>
      <c r="E353" s="6">
        <f t="shared" si="74"/>
        <v>99.2</v>
      </c>
      <c r="F353" s="13">
        <v>99.2</v>
      </c>
      <c r="G353" s="6">
        <f t="shared" si="75"/>
        <v>100</v>
      </c>
      <c r="H353" s="7">
        <v>100</v>
      </c>
      <c r="I353" s="6">
        <f t="shared" si="76"/>
        <v>90</v>
      </c>
      <c r="J353" s="13">
        <v>80</v>
      </c>
      <c r="K353" s="13">
        <v>100</v>
      </c>
      <c r="L353" s="46"/>
      <c r="Y353" s="14"/>
    </row>
    <row r="354" spans="1:25" ht="63" x14ac:dyDescent="0.25">
      <c r="A354" s="12">
        <v>343</v>
      </c>
      <c r="B354" s="24" t="s">
        <v>25</v>
      </c>
      <c r="C354" s="27" t="s">
        <v>349</v>
      </c>
      <c r="D354" s="20">
        <f t="shared" si="73"/>
        <v>96.100000000000009</v>
      </c>
      <c r="E354" s="6">
        <f t="shared" si="74"/>
        <v>98.3</v>
      </c>
      <c r="F354" s="13">
        <v>98.3</v>
      </c>
      <c r="G354" s="6">
        <f t="shared" si="75"/>
        <v>100</v>
      </c>
      <c r="H354" s="7">
        <v>100</v>
      </c>
      <c r="I354" s="6">
        <f t="shared" si="76"/>
        <v>90</v>
      </c>
      <c r="J354" s="13">
        <v>80</v>
      </c>
      <c r="K354" s="13">
        <v>100</v>
      </c>
      <c r="L354" s="46"/>
      <c r="Y354" s="14"/>
    </row>
    <row r="355" spans="1:25" ht="63" x14ac:dyDescent="0.25">
      <c r="A355" s="11">
        <v>344</v>
      </c>
      <c r="B355" s="24" t="s">
        <v>25</v>
      </c>
      <c r="C355" s="27" t="s">
        <v>350</v>
      </c>
      <c r="D355" s="20">
        <f t="shared" ref="D355:D358" si="125">(E355+G355+I355)/3</f>
        <v>95.566666666666663</v>
      </c>
      <c r="E355" s="6">
        <f t="shared" ref="E355:E358" si="126">F355*1</f>
        <v>96.7</v>
      </c>
      <c r="F355" s="13">
        <v>96.7</v>
      </c>
      <c r="G355" s="6">
        <f t="shared" ref="G355:G358" si="127">H355*1</f>
        <v>100</v>
      </c>
      <c r="H355" s="7">
        <v>100</v>
      </c>
      <c r="I355" s="6">
        <f t="shared" ref="I355:I358" si="128">J355*0.5+K355*0.5</f>
        <v>90</v>
      </c>
      <c r="J355" s="13">
        <v>80</v>
      </c>
      <c r="K355" s="13">
        <v>100</v>
      </c>
      <c r="L355" s="46"/>
      <c r="Y355" s="14"/>
    </row>
    <row r="356" spans="1:25" ht="78.75" x14ac:dyDescent="0.25">
      <c r="A356" s="12">
        <v>345</v>
      </c>
      <c r="B356" s="24" t="s">
        <v>25</v>
      </c>
      <c r="C356" s="27" t="s">
        <v>351</v>
      </c>
      <c r="D356" s="20">
        <f t="shared" si="125"/>
        <v>96.100000000000009</v>
      </c>
      <c r="E356" s="6">
        <f t="shared" si="126"/>
        <v>98.3</v>
      </c>
      <c r="F356" s="13">
        <v>98.3</v>
      </c>
      <c r="G356" s="6">
        <f t="shared" si="127"/>
        <v>100</v>
      </c>
      <c r="H356" s="7">
        <v>100</v>
      </c>
      <c r="I356" s="6">
        <f t="shared" si="128"/>
        <v>90</v>
      </c>
      <c r="J356" s="13">
        <v>80</v>
      </c>
      <c r="K356" s="13">
        <v>100</v>
      </c>
      <c r="L356" s="46"/>
      <c r="Y356" s="14"/>
    </row>
    <row r="357" spans="1:25" ht="63" x14ac:dyDescent="0.25">
      <c r="A357" s="11">
        <v>346</v>
      </c>
      <c r="B357" s="24" t="s">
        <v>25</v>
      </c>
      <c r="C357" s="44" t="s">
        <v>352</v>
      </c>
      <c r="D357" s="20">
        <f t="shared" si="125"/>
        <v>98.600000000000009</v>
      </c>
      <c r="E357" s="6">
        <f t="shared" si="126"/>
        <v>95.8</v>
      </c>
      <c r="F357" s="13">
        <v>95.8</v>
      </c>
      <c r="G357" s="6">
        <f t="shared" si="127"/>
        <v>100</v>
      </c>
      <c r="H357" s="7">
        <v>100</v>
      </c>
      <c r="I357" s="6">
        <f t="shared" si="128"/>
        <v>100</v>
      </c>
      <c r="J357" s="13">
        <v>100</v>
      </c>
      <c r="K357" s="13">
        <v>100</v>
      </c>
      <c r="L357" s="46"/>
      <c r="Y357" s="14"/>
    </row>
    <row r="358" spans="1:25" ht="63" x14ac:dyDescent="0.25">
      <c r="A358" s="12">
        <v>347</v>
      </c>
      <c r="B358" s="24" t="s">
        <v>25</v>
      </c>
      <c r="C358" s="21" t="s">
        <v>504</v>
      </c>
      <c r="D358" s="20">
        <f t="shared" si="125"/>
        <v>87.033333333333346</v>
      </c>
      <c r="E358" s="6">
        <f t="shared" si="126"/>
        <v>91.1</v>
      </c>
      <c r="F358" s="13">
        <v>91.1</v>
      </c>
      <c r="G358" s="6">
        <f t="shared" si="127"/>
        <v>100</v>
      </c>
      <c r="H358" s="7">
        <v>100</v>
      </c>
      <c r="I358" s="6">
        <f t="shared" si="128"/>
        <v>70</v>
      </c>
      <c r="J358" s="13">
        <v>60</v>
      </c>
      <c r="K358" s="13">
        <v>80</v>
      </c>
      <c r="L358" s="46"/>
      <c r="Y358" s="14"/>
    </row>
    <row r="359" spans="1:25" ht="63" x14ac:dyDescent="0.25">
      <c r="A359" s="12">
        <v>348</v>
      </c>
      <c r="B359" s="24" t="s">
        <v>25</v>
      </c>
      <c r="C359" s="21" t="s">
        <v>505</v>
      </c>
      <c r="D359" s="20">
        <f t="shared" ref="D359" si="129">(E359+G359+I359)/3</f>
        <v>96.333333333333329</v>
      </c>
      <c r="E359" s="6">
        <f t="shared" ref="E359" si="130">F359*1</f>
        <v>99</v>
      </c>
      <c r="F359" s="13">
        <v>99</v>
      </c>
      <c r="G359" s="6">
        <f t="shared" ref="G359" si="131">H359*1</f>
        <v>100</v>
      </c>
      <c r="H359" s="7">
        <v>100</v>
      </c>
      <c r="I359" s="6">
        <f t="shared" ref="I359" si="132">J359*0.5+K359*0.5</f>
        <v>90</v>
      </c>
      <c r="J359" s="13">
        <v>100</v>
      </c>
      <c r="K359" s="13">
        <v>80</v>
      </c>
      <c r="L359" s="46"/>
      <c r="Y359" s="14"/>
    </row>
    <row r="360" spans="1:25" ht="47.25" x14ac:dyDescent="0.25">
      <c r="A360" s="11">
        <v>349</v>
      </c>
      <c r="B360" s="24" t="s">
        <v>26</v>
      </c>
      <c r="C360" s="60" t="s">
        <v>149</v>
      </c>
      <c r="D360" s="20">
        <f t="shared" ref="D360:D466" si="133">(E360+G360+I360)/3</f>
        <v>0</v>
      </c>
      <c r="E360" s="6">
        <f t="shared" ref="E360:E466" si="134">F360*1</f>
        <v>0</v>
      </c>
      <c r="F360" s="13"/>
      <c r="G360" s="6">
        <f t="shared" ref="G360:G466" si="135">H360*1</f>
        <v>0</v>
      </c>
      <c r="H360" s="7"/>
      <c r="I360" s="6">
        <f t="shared" ref="I360:I466" si="136">J360*0.5+K360*0.5</f>
        <v>0</v>
      </c>
      <c r="J360" s="13"/>
      <c r="K360" s="13"/>
      <c r="Y360" s="14"/>
    </row>
    <row r="361" spans="1:25" ht="47.25" x14ac:dyDescent="0.25">
      <c r="A361" s="12">
        <v>350</v>
      </c>
      <c r="B361" s="24" t="s">
        <v>26</v>
      </c>
      <c r="C361" s="60" t="s">
        <v>150</v>
      </c>
      <c r="D361" s="20">
        <f t="shared" si="133"/>
        <v>0</v>
      </c>
      <c r="E361" s="6">
        <f t="shared" si="134"/>
        <v>0</v>
      </c>
      <c r="F361" s="13"/>
      <c r="G361" s="6">
        <f t="shared" si="135"/>
        <v>0</v>
      </c>
      <c r="H361" s="7"/>
      <c r="I361" s="6">
        <f t="shared" si="136"/>
        <v>0</v>
      </c>
      <c r="J361" s="13"/>
      <c r="K361" s="13"/>
      <c r="Y361" s="14"/>
    </row>
    <row r="362" spans="1:25" ht="47.25" x14ac:dyDescent="0.25">
      <c r="A362" s="11">
        <v>351</v>
      </c>
      <c r="B362" s="24" t="s">
        <v>26</v>
      </c>
      <c r="C362" s="21" t="s">
        <v>151</v>
      </c>
      <c r="D362" s="20">
        <f t="shared" si="133"/>
        <v>84.733333333333334</v>
      </c>
      <c r="E362" s="6">
        <f t="shared" si="134"/>
        <v>94.2</v>
      </c>
      <c r="F362" s="13">
        <v>94.2</v>
      </c>
      <c r="G362" s="6">
        <f t="shared" si="135"/>
        <v>100</v>
      </c>
      <c r="H362" s="7">
        <v>100</v>
      </c>
      <c r="I362" s="6">
        <f t="shared" si="136"/>
        <v>60</v>
      </c>
      <c r="J362" s="13">
        <v>40</v>
      </c>
      <c r="K362" s="13">
        <v>80</v>
      </c>
      <c r="L362" s="46"/>
      <c r="Y362" s="14"/>
    </row>
    <row r="363" spans="1:25" ht="47.25" x14ac:dyDescent="0.25">
      <c r="A363" s="12">
        <v>352</v>
      </c>
      <c r="B363" s="24" t="s">
        <v>26</v>
      </c>
      <c r="C363" s="60" t="s">
        <v>152</v>
      </c>
      <c r="D363" s="20">
        <f t="shared" si="133"/>
        <v>0</v>
      </c>
      <c r="E363" s="6">
        <f t="shared" si="134"/>
        <v>0</v>
      </c>
      <c r="F363" s="13"/>
      <c r="G363" s="6">
        <f t="shared" si="135"/>
        <v>0</v>
      </c>
      <c r="H363" s="7"/>
      <c r="I363" s="6">
        <f t="shared" si="136"/>
        <v>0</v>
      </c>
      <c r="J363" s="13"/>
      <c r="K363" s="13"/>
      <c r="Y363" s="14"/>
    </row>
    <row r="364" spans="1:25" ht="47.25" x14ac:dyDescent="0.25">
      <c r="A364" s="12">
        <v>353</v>
      </c>
      <c r="B364" s="24" t="s">
        <v>26</v>
      </c>
      <c r="C364" s="22" t="s">
        <v>153</v>
      </c>
      <c r="D364" s="20">
        <f t="shared" si="133"/>
        <v>96.666666666666671</v>
      </c>
      <c r="E364" s="6">
        <f t="shared" si="134"/>
        <v>100</v>
      </c>
      <c r="F364" s="13">
        <v>100</v>
      </c>
      <c r="G364" s="6">
        <f t="shared" si="135"/>
        <v>100</v>
      </c>
      <c r="H364" s="7">
        <v>100</v>
      </c>
      <c r="I364" s="6">
        <f t="shared" si="136"/>
        <v>90</v>
      </c>
      <c r="J364" s="13">
        <v>100</v>
      </c>
      <c r="K364" s="13">
        <v>80</v>
      </c>
      <c r="L364" s="46"/>
      <c r="Y364" s="14"/>
    </row>
    <row r="365" spans="1:25" ht="94.5" x14ac:dyDescent="0.25">
      <c r="A365" s="11">
        <v>354</v>
      </c>
      <c r="B365" s="24" t="s">
        <v>26</v>
      </c>
      <c r="C365" s="26" t="s">
        <v>353</v>
      </c>
      <c r="D365" s="20">
        <f t="shared" ref="D365:D378" si="137">(E365+G365+I365)/3</f>
        <v>81.399999999999991</v>
      </c>
      <c r="E365" s="6">
        <f t="shared" ref="E365:E378" si="138">F365*1</f>
        <v>94.2</v>
      </c>
      <c r="F365" s="13">
        <v>94.2</v>
      </c>
      <c r="G365" s="6">
        <f t="shared" ref="G365:G378" si="139">H365*1</f>
        <v>100</v>
      </c>
      <c r="H365" s="7">
        <v>100</v>
      </c>
      <c r="I365" s="6">
        <f t="shared" ref="I365:I378" si="140">J365*0.5+K365*0.5</f>
        <v>50</v>
      </c>
      <c r="J365" s="13">
        <v>0</v>
      </c>
      <c r="K365" s="13">
        <v>100</v>
      </c>
      <c r="L365" s="46"/>
      <c r="Y365" s="14"/>
    </row>
    <row r="366" spans="1:25" ht="78.75" x14ac:dyDescent="0.25">
      <c r="A366" s="12">
        <v>355</v>
      </c>
      <c r="B366" s="24" t="s">
        <v>26</v>
      </c>
      <c r="C366" s="50" t="s">
        <v>354</v>
      </c>
      <c r="D366" s="20">
        <f t="shared" si="137"/>
        <v>0</v>
      </c>
      <c r="E366" s="6">
        <f t="shared" si="138"/>
        <v>0</v>
      </c>
      <c r="F366" s="13"/>
      <c r="G366" s="6">
        <f t="shared" si="139"/>
        <v>0</v>
      </c>
      <c r="H366" s="7"/>
      <c r="I366" s="6">
        <f t="shared" si="140"/>
        <v>0</v>
      </c>
      <c r="J366" s="13"/>
      <c r="K366" s="13"/>
      <c r="Y366" s="14"/>
    </row>
    <row r="367" spans="1:25" ht="78.75" x14ac:dyDescent="0.25">
      <c r="A367" s="11">
        <v>356</v>
      </c>
      <c r="B367" s="24" t="s">
        <v>26</v>
      </c>
      <c r="C367" s="26" t="s">
        <v>355</v>
      </c>
      <c r="D367" s="20">
        <f t="shared" si="137"/>
        <v>86.366666666666674</v>
      </c>
      <c r="E367" s="6">
        <f t="shared" si="138"/>
        <v>99.1</v>
      </c>
      <c r="F367" s="13">
        <v>99.1</v>
      </c>
      <c r="G367" s="6">
        <f t="shared" si="139"/>
        <v>100</v>
      </c>
      <c r="H367" s="7">
        <v>100</v>
      </c>
      <c r="I367" s="6">
        <f t="shared" si="140"/>
        <v>60</v>
      </c>
      <c r="J367" s="13">
        <v>20</v>
      </c>
      <c r="K367" s="13">
        <v>100</v>
      </c>
      <c r="L367" s="46"/>
      <c r="Y367" s="14"/>
    </row>
    <row r="368" spans="1:25" ht="78.75" x14ac:dyDescent="0.25">
      <c r="A368" s="12">
        <v>357</v>
      </c>
      <c r="B368" s="24" t="s">
        <v>26</v>
      </c>
      <c r="C368" s="50" t="s">
        <v>356</v>
      </c>
      <c r="D368" s="20">
        <f t="shared" si="137"/>
        <v>0</v>
      </c>
      <c r="E368" s="6">
        <f t="shared" si="138"/>
        <v>0</v>
      </c>
      <c r="F368" s="13"/>
      <c r="G368" s="6">
        <f t="shared" si="139"/>
        <v>0</v>
      </c>
      <c r="H368" s="7"/>
      <c r="I368" s="6">
        <f t="shared" si="140"/>
        <v>0</v>
      </c>
      <c r="J368" s="13"/>
      <c r="K368" s="13"/>
      <c r="Y368" s="14"/>
    </row>
    <row r="369" spans="1:25" ht="78.75" x14ac:dyDescent="0.25">
      <c r="A369" s="12">
        <v>358</v>
      </c>
      <c r="B369" s="24" t="s">
        <v>26</v>
      </c>
      <c r="C369" s="26" t="s">
        <v>357</v>
      </c>
      <c r="D369" s="20">
        <f t="shared" si="137"/>
        <v>93.033333333333346</v>
      </c>
      <c r="E369" s="6">
        <f t="shared" si="138"/>
        <v>99.1</v>
      </c>
      <c r="F369" s="13">
        <v>99.1</v>
      </c>
      <c r="G369" s="6">
        <f t="shared" si="139"/>
        <v>100</v>
      </c>
      <c r="H369" s="7">
        <v>100</v>
      </c>
      <c r="I369" s="6">
        <f t="shared" si="140"/>
        <v>80</v>
      </c>
      <c r="J369" s="13">
        <v>60</v>
      </c>
      <c r="K369" s="13">
        <v>100</v>
      </c>
      <c r="L369" s="46"/>
      <c r="Y369" s="14"/>
    </row>
    <row r="370" spans="1:25" ht="78.75" x14ac:dyDescent="0.25">
      <c r="A370" s="11">
        <v>359</v>
      </c>
      <c r="B370" s="24" t="s">
        <v>26</v>
      </c>
      <c r="C370" s="26" t="s">
        <v>358</v>
      </c>
      <c r="D370" s="20">
        <f t="shared" si="137"/>
        <v>82.7</v>
      </c>
      <c r="E370" s="6">
        <f t="shared" si="138"/>
        <v>98.1</v>
      </c>
      <c r="F370" s="13">
        <v>98.1</v>
      </c>
      <c r="G370" s="6">
        <f t="shared" si="139"/>
        <v>80</v>
      </c>
      <c r="H370" s="7">
        <v>80</v>
      </c>
      <c r="I370" s="6">
        <f t="shared" si="140"/>
        <v>70</v>
      </c>
      <c r="J370" s="13">
        <v>40</v>
      </c>
      <c r="K370" s="13">
        <v>100</v>
      </c>
      <c r="L370" s="46"/>
      <c r="Y370" s="14"/>
    </row>
    <row r="371" spans="1:25" ht="78.75" x14ac:dyDescent="0.25">
      <c r="A371" s="12">
        <v>360</v>
      </c>
      <c r="B371" s="24" t="s">
        <v>26</v>
      </c>
      <c r="C371" s="26" t="s">
        <v>359</v>
      </c>
      <c r="D371" s="20">
        <f t="shared" si="137"/>
        <v>83.333333333333329</v>
      </c>
      <c r="E371" s="6">
        <f t="shared" si="138"/>
        <v>100</v>
      </c>
      <c r="F371" s="13">
        <v>100</v>
      </c>
      <c r="G371" s="6">
        <f t="shared" si="139"/>
        <v>80</v>
      </c>
      <c r="H371" s="7">
        <v>80</v>
      </c>
      <c r="I371" s="6">
        <f t="shared" si="140"/>
        <v>70</v>
      </c>
      <c r="J371" s="13">
        <v>40</v>
      </c>
      <c r="K371" s="13">
        <v>100</v>
      </c>
      <c r="L371" s="46"/>
      <c r="Y371" s="14"/>
    </row>
    <row r="372" spans="1:25" ht="78.75" x14ac:dyDescent="0.25">
      <c r="A372" s="11">
        <v>361</v>
      </c>
      <c r="B372" s="24" t="s">
        <v>26</v>
      </c>
      <c r="C372" s="26" t="s">
        <v>360</v>
      </c>
      <c r="D372" s="20">
        <f t="shared" si="137"/>
        <v>86.033333333333346</v>
      </c>
      <c r="E372" s="6">
        <f t="shared" si="138"/>
        <v>98.1</v>
      </c>
      <c r="F372" s="13">
        <v>98.1</v>
      </c>
      <c r="G372" s="6">
        <f t="shared" si="139"/>
        <v>100</v>
      </c>
      <c r="H372" s="7">
        <v>100</v>
      </c>
      <c r="I372" s="6">
        <f t="shared" si="140"/>
        <v>60</v>
      </c>
      <c r="J372" s="13">
        <v>20</v>
      </c>
      <c r="K372" s="13">
        <v>100</v>
      </c>
      <c r="L372" s="46"/>
      <c r="Y372" s="14"/>
    </row>
    <row r="373" spans="1:25" ht="63" x14ac:dyDescent="0.25">
      <c r="A373" s="12">
        <v>362</v>
      </c>
      <c r="B373" s="24" t="s">
        <v>26</v>
      </c>
      <c r="C373" s="26" t="s">
        <v>361</v>
      </c>
      <c r="D373" s="20">
        <f t="shared" si="137"/>
        <v>81.399999999999991</v>
      </c>
      <c r="E373" s="6">
        <f t="shared" si="138"/>
        <v>94.2</v>
      </c>
      <c r="F373" s="13">
        <v>94.2</v>
      </c>
      <c r="G373" s="6">
        <f t="shared" si="139"/>
        <v>80</v>
      </c>
      <c r="H373" s="7">
        <v>80</v>
      </c>
      <c r="I373" s="6">
        <f t="shared" si="140"/>
        <v>70</v>
      </c>
      <c r="J373" s="13">
        <v>40</v>
      </c>
      <c r="K373" s="13">
        <v>100</v>
      </c>
      <c r="L373" s="46"/>
      <c r="Y373" s="14"/>
    </row>
    <row r="374" spans="1:25" ht="78.75" x14ac:dyDescent="0.25">
      <c r="A374" s="12">
        <v>363</v>
      </c>
      <c r="B374" s="24" t="s">
        <v>26</v>
      </c>
      <c r="C374" s="26" t="s">
        <v>362</v>
      </c>
      <c r="D374" s="20">
        <f t="shared" si="137"/>
        <v>78.333333333333329</v>
      </c>
      <c r="E374" s="6">
        <f t="shared" si="138"/>
        <v>95</v>
      </c>
      <c r="F374" s="13">
        <v>95</v>
      </c>
      <c r="G374" s="6">
        <f t="shared" si="139"/>
        <v>80</v>
      </c>
      <c r="H374" s="7">
        <v>80</v>
      </c>
      <c r="I374" s="6">
        <f t="shared" si="140"/>
        <v>60</v>
      </c>
      <c r="J374" s="13">
        <v>20</v>
      </c>
      <c r="K374" s="13">
        <v>100</v>
      </c>
      <c r="L374" s="46"/>
      <c r="Y374" s="14"/>
    </row>
    <row r="375" spans="1:25" ht="78.75" x14ac:dyDescent="0.25">
      <c r="A375" s="11">
        <v>364</v>
      </c>
      <c r="B375" s="24" t="s">
        <v>26</v>
      </c>
      <c r="C375" s="45" t="s">
        <v>363</v>
      </c>
      <c r="D375" s="20">
        <f t="shared" si="137"/>
        <v>81.399999999999991</v>
      </c>
      <c r="E375" s="6">
        <f t="shared" si="138"/>
        <v>94.2</v>
      </c>
      <c r="F375" s="13">
        <v>94.2</v>
      </c>
      <c r="G375" s="6">
        <f t="shared" si="139"/>
        <v>100</v>
      </c>
      <c r="H375" s="7">
        <v>100</v>
      </c>
      <c r="I375" s="6">
        <f t="shared" si="140"/>
        <v>50</v>
      </c>
      <c r="J375" s="13">
        <v>0</v>
      </c>
      <c r="K375" s="13">
        <v>100</v>
      </c>
      <c r="L375" s="46"/>
      <c r="Y375" s="14"/>
    </row>
    <row r="376" spans="1:25" ht="47.25" x14ac:dyDescent="0.25">
      <c r="A376" s="12">
        <v>365</v>
      </c>
      <c r="B376" s="24" t="s">
        <v>26</v>
      </c>
      <c r="C376" s="21" t="s">
        <v>506</v>
      </c>
      <c r="D376" s="20">
        <f t="shared" si="137"/>
        <v>81.36666666666666</v>
      </c>
      <c r="E376" s="6">
        <f t="shared" si="138"/>
        <v>94.1</v>
      </c>
      <c r="F376" s="13">
        <v>94.1</v>
      </c>
      <c r="G376" s="6">
        <f t="shared" si="139"/>
        <v>100</v>
      </c>
      <c r="H376" s="7">
        <v>100</v>
      </c>
      <c r="I376" s="6">
        <f t="shared" si="140"/>
        <v>50</v>
      </c>
      <c r="J376" s="13">
        <v>0</v>
      </c>
      <c r="K376" s="13">
        <v>100</v>
      </c>
      <c r="L376" s="46"/>
      <c r="Y376" s="14"/>
    </row>
    <row r="377" spans="1:25" ht="63" x14ac:dyDescent="0.25">
      <c r="A377" s="11">
        <v>366</v>
      </c>
      <c r="B377" s="24" t="s">
        <v>26</v>
      </c>
      <c r="C377" s="21" t="s">
        <v>507</v>
      </c>
      <c r="D377" s="20">
        <f t="shared" si="137"/>
        <v>88.033333333333346</v>
      </c>
      <c r="E377" s="6">
        <f t="shared" si="138"/>
        <v>94.1</v>
      </c>
      <c r="F377" s="13">
        <v>94.1</v>
      </c>
      <c r="G377" s="6">
        <f t="shared" si="139"/>
        <v>100</v>
      </c>
      <c r="H377" s="7">
        <v>100</v>
      </c>
      <c r="I377" s="6">
        <f t="shared" si="140"/>
        <v>70</v>
      </c>
      <c r="J377" s="13">
        <v>40</v>
      </c>
      <c r="K377" s="13">
        <v>100</v>
      </c>
      <c r="L377" s="46"/>
      <c r="Y377" s="14"/>
    </row>
    <row r="378" spans="1:25" ht="63" x14ac:dyDescent="0.25">
      <c r="A378" s="12">
        <v>367</v>
      </c>
      <c r="B378" s="24" t="s">
        <v>26</v>
      </c>
      <c r="C378" s="21" t="s">
        <v>508</v>
      </c>
      <c r="D378" s="20">
        <f t="shared" si="137"/>
        <v>91.7</v>
      </c>
      <c r="E378" s="6">
        <f t="shared" si="138"/>
        <v>95.1</v>
      </c>
      <c r="F378" s="13">
        <v>95.1</v>
      </c>
      <c r="G378" s="6">
        <f t="shared" si="139"/>
        <v>100</v>
      </c>
      <c r="H378" s="7">
        <v>100</v>
      </c>
      <c r="I378" s="6">
        <f t="shared" si="140"/>
        <v>80</v>
      </c>
      <c r="J378" s="13">
        <v>60</v>
      </c>
      <c r="K378" s="13">
        <v>100</v>
      </c>
      <c r="L378" s="46"/>
      <c r="Y378" s="14"/>
    </row>
    <row r="379" spans="1:25" ht="47.25" x14ac:dyDescent="0.25">
      <c r="A379" s="12">
        <v>368</v>
      </c>
      <c r="B379" s="24" t="s">
        <v>36</v>
      </c>
      <c r="C379" s="21" t="s">
        <v>154</v>
      </c>
      <c r="D379" s="20">
        <f t="shared" si="133"/>
        <v>86.3</v>
      </c>
      <c r="E379" s="6">
        <f t="shared" si="134"/>
        <v>98.9</v>
      </c>
      <c r="F379" s="13">
        <v>98.9</v>
      </c>
      <c r="G379" s="6">
        <f t="shared" si="135"/>
        <v>100</v>
      </c>
      <c r="H379" s="7">
        <v>100</v>
      </c>
      <c r="I379" s="6">
        <f t="shared" si="136"/>
        <v>60</v>
      </c>
      <c r="J379" s="13">
        <v>60</v>
      </c>
      <c r="K379" s="13">
        <v>60</v>
      </c>
      <c r="L379" s="46"/>
      <c r="Y379" s="14"/>
    </row>
    <row r="380" spans="1:25" ht="63" x14ac:dyDescent="0.25">
      <c r="A380" s="11">
        <v>369</v>
      </c>
      <c r="B380" s="24" t="s">
        <v>36</v>
      </c>
      <c r="C380" s="21" t="s">
        <v>155</v>
      </c>
      <c r="D380" s="20">
        <f t="shared" si="133"/>
        <v>93.333333333333329</v>
      </c>
      <c r="E380" s="6">
        <f t="shared" si="134"/>
        <v>100</v>
      </c>
      <c r="F380" s="13">
        <v>100</v>
      </c>
      <c r="G380" s="6">
        <f t="shared" si="135"/>
        <v>100</v>
      </c>
      <c r="H380" s="7">
        <v>100</v>
      </c>
      <c r="I380" s="6">
        <f t="shared" si="136"/>
        <v>80</v>
      </c>
      <c r="J380" s="13">
        <v>100</v>
      </c>
      <c r="K380" s="13">
        <v>60</v>
      </c>
      <c r="L380" s="46"/>
      <c r="Y380" s="14"/>
    </row>
    <row r="381" spans="1:25" ht="63" x14ac:dyDescent="0.25">
      <c r="A381" s="12">
        <v>370</v>
      </c>
      <c r="B381" s="24" t="s">
        <v>36</v>
      </c>
      <c r="C381" s="21" t="s">
        <v>156</v>
      </c>
      <c r="D381" s="20">
        <f t="shared" si="133"/>
        <v>91.100000000000009</v>
      </c>
      <c r="E381" s="6">
        <f t="shared" si="134"/>
        <v>93.3</v>
      </c>
      <c r="F381" s="13">
        <v>93.3</v>
      </c>
      <c r="G381" s="6">
        <f t="shared" si="135"/>
        <v>100</v>
      </c>
      <c r="H381" s="7">
        <v>100</v>
      </c>
      <c r="I381" s="6">
        <f t="shared" si="136"/>
        <v>80</v>
      </c>
      <c r="J381" s="13">
        <v>100</v>
      </c>
      <c r="K381" s="13">
        <v>60</v>
      </c>
      <c r="L381" s="46"/>
      <c r="Y381" s="14"/>
    </row>
    <row r="382" spans="1:25" ht="63" x14ac:dyDescent="0.25">
      <c r="A382" s="11">
        <v>371</v>
      </c>
      <c r="B382" s="24" t="s">
        <v>36</v>
      </c>
      <c r="C382" s="21" t="s">
        <v>157</v>
      </c>
      <c r="D382" s="20">
        <f t="shared" si="133"/>
        <v>88.066666666666663</v>
      </c>
      <c r="E382" s="6">
        <f t="shared" si="134"/>
        <v>94.2</v>
      </c>
      <c r="F382" s="13">
        <v>94.2</v>
      </c>
      <c r="G382" s="6">
        <f t="shared" si="135"/>
        <v>100</v>
      </c>
      <c r="H382" s="7">
        <v>100</v>
      </c>
      <c r="I382" s="6">
        <f t="shared" si="136"/>
        <v>70</v>
      </c>
      <c r="J382" s="13">
        <v>40</v>
      </c>
      <c r="K382" s="13">
        <v>100</v>
      </c>
      <c r="L382" s="46"/>
      <c r="Y382" s="14"/>
    </row>
    <row r="383" spans="1:25" ht="63" x14ac:dyDescent="0.25">
      <c r="A383" s="12">
        <v>372</v>
      </c>
      <c r="B383" s="24" t="s">
        <v>36</v>
      </c>
      <c r="C383" s="21" t="s">
        <v>158</v>
      </c>
      <c r="D383" s="20">
        <f t="shared" si="133"/>
        <v>93.333333333333329</v>
      </c>
      <c r="E383" s="6">
        <f t="shared" si="134"/>
        <v>100</v>
      </c>
      <c r="F383" s="13">
        <v>100</v>
      </c>
      <c r="G383" s="6">
        <f t="shared" si="135"/>
        <v>100</v>
      </c>
      <c r="H383" s="7">
        <v>100</v>
      </c>
      <c r="I383" s="6">
        <f t="shared" si="136"/>
        <v>80</v>
      </c>
      <c r="J383" s="13">
        <v>60</v>
      </c>
      <c r="K383" s="13">
        <v>100</v>
      </c>
      <c r="L383" s="46"/>
      <c r="Y383" s="14"/>
    </row>
    <row r="384" spans="1:25" ht="63" x14ac:dyDescent="0.25">
      <c r="A384" s="12">
        <v>373</v>
      </c>
      <c r="B384" s="24" t="s">
        <v>36</v>
      </c>
      <c r="C384" s="21" t="s">
        <v>159</v>
      </c>
      <c r="D384" s="20">
        <f t="shared" si="133"/>
        <v>93.333333333333329</v>
      </c>
      <c r="E384" s="6">
        <f t="shared" si="134"/>
        <v>100</v>
      </c>
      <c r="F384" s="13">
        <v>100</v>
      </c>
      <c r="G384" s="6">
        <f t="shared" si="135"/>
        <v>100</v>
      </c>
      <c r="H384" s="7">
        <v>100</v>
      </c>
      <c r="I384" s="6">
        <f t="shared" si="136"/>
        <v>80</v>
      </c>
      <c r="J384" s="13">
        <v>100</v>
      </c>
      <c r="K384" s="13">
        <v>60</v>
      </c>
      <c r="Y384" s="14"/>
    </row>
    <row r="385" spans="1:25" ht="63" x14ac:dyDescent="0.25">
      <c r="A385" s="11">
        <v>374</v>
      </c>
      <c r="B385" s="24" t="s">
        <v>36</v>
      </c>
      <c r="C385" s="21" t="s">
        <v>160</v>
      </c>
      <c r="D385" s="20">
        <f t="shared" si="133"/>
        <v>85.566666666666663</v>
      </c>
      <c r="E385" s="6">
        <f t="shared" si="134"/>
        <v>96.7</v>
      </c>
      <c r="F385" s="13">
        <v>96.7</v>
      </c>
      <c r="G385" s="6">
        <f t="shared" si="135"/>
        <v>100</v>
      </c>
      <c r="H385" s="7">
        <v>100</v>
      </c>
      <c r="I385" s="6">
        <f t="shared" si="136"/>
        <v>60</v>
      </c>
      <c r="J385" s="13">
        <v>60</v>
      </c>
      <c r="K385" s="13">
        <v>60</v>
      </c>
      <c r="L385" s="46"/>
      <c r="Y385" s="14"/>
    </row>
    <row r="386" spans="1:25" ht="63" x14ac:dyDescent="0.25">
      <c r="A386" s="12">
        <v>375</v>
      </c>
      <c r="B386" s="24" t="s">
        <v>36</v>
      </c>
      <c r="C386" s="21" t="s">
        <v>161</v>
      </c>
      <c r="D386" s="20">
        <f t="shared" si="133"/>
        <v>100</v>
      </c>
      <c r="E386" s="6">
        <f t="shared" si="134"/>
        <v>100</v>
      </c>
      <c r="F386" s="13">
        <v>100</v>
      </c>
      <c r="G386" s="6">
        <f t="shared" si="135"/>
        <v>100</v>
      </c>
      <c r="H386" s="7">
        <v>100</v>
      </c>
      <c r="I386" s="6">
        <f t="shared" si="136"/>
        <v>100</v>
      </c>
      <c r="J386" s="13">
        <v>100</v>
      </c>
      <c r="K386" s="13">
        <v>100</v>
      </c>
      <c r="Y386" s="14"/>
    </row>
    <row r="387" spans="1:25" ht="78.75" x14ac:dyDescent="0.25">
      <c r="A387" s="11">
        <v>376</v>
      </c>
      <c r="B387" s="24" t="s">
        <v>36</v>
      </c>
      <c r="C387" s="21" t="s">
        <v>162</v>
      </c>
      <c r="D387" s="20">
        <f t="shared" si="133"/>
        <v>93.333333333333329</v>
      </c>
      <c r="E387" s="6">
        <f t="shared" si="134"/>
        <v>100</v>
      </c>
      <c r="F387" s="13">
        <v>100</v>
      </c>
      <c r="G387" s="6">
        <f t="shared" si="135"/>
        <v>100</v>
      </c>
      <c r="H387" s="7">
        <v>100</v>
      </c>
      <c r="I387" s="6">
        <f t="shared" si="136"/>
        <v>80</v>
      </c>
      <c r="J387" s="13">
        <v>100</v>
      </c>
      <c r="K387" s="13">
        <v>60</v>
      </c>
      <c r="L387" s="46"/>
      <c r="Y387" s="14"/>
    </row>
    <row r="388" spans="1:25" ht="63" x14ac:dyDescent="0.25">
      <c r="A388" s="12">
        <v>377</v>
      </c>
      <c r="B388" s="24" t="s">
        <v>36</v>
      </c>
      <c r="C388" s="21" t="s">
        <v>163</v>
      </c>
      <c r="D388" s="20">
        <f t="shared" si="133"/>
        <v>93.333333333333329</v>
      </c>
      <c r="E388" s="6">
        <f t="shared" si="134"/>
        <v>100</v>
      </c>
      <c r="F388" s="13">
        <v>100</v>
      </c>
      <c r="G388" s="6">
        <f t="shared" si="135"/>
        <v>100</v>
      </c>
      <c r="H388" s="7">
        <v>100</v>
      </c>
      <c r="I388" s="6">
        <f t="shared" si="136"/>
        <v>80</v>
      </c>
      <c r="J388" s="13">
        <v>60</v>
      </c>
      <c r="K388" s="13">
        <v>100</v>
      </c>
      <c r="Y388" s="14"/>
    </row>
    <row r="389" spans="1:25" ht="63" x14ac:dyDescent="0.25">
      <c r="A389" s="12">
        <v>378</v>
      </c>
      <c r="B389" s="24" t="s">
        <v>36</v>
      </c>
      <c r="C389" s="21" t="s">
        <v>164</v>
      </c>
      <c r="D389" s="20">
        <f t="shared" si="133"/>
        <v>93.333333333333329</v>
      </c>
      <c r="E389" s="6">
        <f t="shared" si="134"/>
        <v>100</v>
      </c>
      <c r="F389" s="13">
        <v>100</v>
      </c>
      <c r="G389" s="6">
        <f t="shared" si="135"/>
        <v>100</v>
      </c>
      <c r="H389" s="7">
        <v>100</v>
      </c>
      <c r="I389" s="6">
        <f t="shared" si="136"/>
        <v>80</v>
      </c>
      <c r="J389" s="13">
        <v>60</v>
      </c>
      <c r="K389" s="13">
        <v>100</v>
      </c>
      <c r="Y389" s="14"/>
    </row>
    <row r="390" spans="1:25" ht="63" x14ac:dyDescent="0.25">
      <c r="A390" s="11">
        <v>379</v>
      </c>
      <c r="B390" s="24" t="s">
        <v>36</v>
      </c>
      <c r="C390" s="21" t="s">
        <v>165</v>
      </c>
      <c r="D390" s="20">
        <f t="shared" si="133"/>
        <v>100</v>
      </c>
      <c r="E390" s="6">
        <f t="shared" si="134"/>
        <v>100</v>
      </c>
      <c r="F390" s="13">
        <v>100</v>
      </c>
      <c r="G390" s="6">
        <f t="shared" si="135"/>
        <v>100</v>
      </c>
      <c r="H390" s="7">
        <v>100</v>
      </c>
      <c r="I390" s="6">
        <f t="shared" si="136"/>
        <v>100</v>
      </c>
      <c r="J390" s="13">
        <v>100</v>
      </c>
      <c r="K390" s="13">
        <v>100</v>
      </c>
      <c r="Y390" s="14"/>
    </row>
    <row r="391" spans="1:25" ht="63" x14ac:dyDescent="0.25">
      <c r="A391" s="12">
        <v>380</v>
      </c>
      <c r="B391" s="24" t="s">
        <v>36</v>
      </c>
      <c r="C391" s="21" t="s">
        <v>522</v>
      </c>
      <c r="D391" s="20">
        <f t="shared" si="133"/>
        <v>93.333333333333329</v>
      </c>
      <c r="E391" s="6">
        <f t="shared" si="134"/>
        <v>100</v>
      </c>
      <c r="F391" s="13">
        <v>100</v>
      </c>
      <c r="G391" s="6">
        <f t="shared" si="135"/>
        <v>100</v>
      </c>
      <c r="H391" s="7">
        <v>100</v>
      </c>
      <c r="I391" s="6">
        <f t="shared" si="136"/>
        <v>80</v>
      </c>
      <c r="J391" s="13">
        <v>100</v>
      </c>
      <c r="K391" s="13">
        <v>60</v>
      </c>
      <c r="Y391" s="14"/>
    </row>
    <row r="392" spans="1:25" ht="63" x14ac:dyDescent="0.25">
      <c r="A392" s="11">
        <v>381</v>
      </c>
      <c r="B392" s="24" t="s">
        <v>36</v>
      </c>
      <c r="C392" s="21" t="s">
        <v>166</v>
      </c>
      <c r="D392" s="20">
        <f t="shared" si="133"/>
        <v>98.066666666666663</v>
      </c>
      <c r="E392" s="6">
        <f t="shared" si="134"/>
        <v>94.2</v>
      </c>
      <c r="F392" s="13">
        <v>94.2</v>
      </c>
      <c r="G392" s="6">
        <f t="shared" si="135"/>
        <v>100</v>
      </c>
      <c r="H392" s="7">
        <v>100</v>
      </c>
      <c r="I392" s="6">
        <f t="shared" si="136"/>
        <v>100</v>
      </c>
      <c r="J392" s="13">
        <v>100</v>
      </c>
      <c r="K392" s="13">
        <v>100</v>
      </c>
      <c r="L392" s="46"/>
      <c r="Y392" s="14"/>
    </row>
    <row r="393" spans="1:25" ht="63" x14ac:dyDescent="0.25">
      <c r="A393" s="12">
        <v>382</v>
      </c>
      <c r="B393" s="24" t="s">
        <v>36</v>
      </c>
      <c r="C393" s="21" t="s">
        <v>167</v>
      </c>
      <c r="D393" s="20">
        <f t="shared" si="133"/>
        <v>93.333333333333329</v>
      </c>
      <c r="E393" s="6">
        <f t="shared" si="134"/>
        <v>100</v>
      </c>
      <c r="F393" s="13">
        <v>100</v>
      </c>
      <c r="G393" s="6">
        <f t="shared" si="135"/>
        <v>100</v>
      </c>
      <c r="H393" s="7">
        <v>100</v>
      </c>
      <c r="I393" s="6">
        <f t="shared" si="136"/>
        <v>80</v>
      </c>
      <c r="J393" s="13">
        <v>100</v>
      </c>
      <c r="K393" s="13">
        <v>60</v>
      </c>
      <c r="L393" s="46"/>
      <c r="Y393" s="14"/>
    </row>
    <row r="394" spans="1:25" ht="63" x14ac:dyDescent="0.25">
      <c r="A394" s="12">
        <v>383</v>
      </c>
      <c r="B394" s="24" t="s">
        <v>36</v>
      </c>
      <c r="C394" s="21" t="s">
        <v>168</v>
      </c>
      <c r="D394" s="20">
        <f t="shared" si="133"/>
        <v>93.333333333333329</v>
      </c>
      <c r="E394" s="6">
        <f t="shared" si="134"/>
        <v>100</v>
      </c>
      <c r="F394" s="13">
        <v>100</v>
      </c>
      <c r="G394" s="6">
        <f t="shared" si="135"/>
        <v>100</v>
      </c>
      <c r="H394" s="7">
        <v>100</v>
      </c>
      <c r="I394" s="6">
        <f t="shared" si="136"/>
        <v>80</v>
      </c>
      <c r="J394" s="13">
        <v>100</v>
      </c>
      <c r="K394" s="13">
        <v>60</v>
      </c>
      <c r="Y394" s="14"/>
    </row>
    <row r="395" spans="1:25" ht="63" x14ac:dyDescent="0.25">
      <c r="A395" s="11">
        <v>384</v>
      </c>
      <c r="B395" s="24" t="s">
        <v>36</v>
      </c>
      <c r="C395" s="21" t="s">
        <v>169</v>
      </c>
      <c r="D395" s="20">
        <f t="shared" si="133"/>
        <v>100</v>
      </c>
      <c r="E395" s="6">
        <f t="shared" si="134"/>
        <v>100</v>
      </c>
      <c r="F395" s="13">
        <v>100</v>
      </c>
      <c r="G395" s="6">
        <f t="shared" si="135"/>
        <v>100</v>
      </c>
      <c r="H395" s="7">
        <v>100</v>
      </c>
      <c r="I395" s="6">
        <f t="shared" si="136"/>
        <v>100</v>
      </c>
      <c r="J395" s="13">
        <v>100</v>
      </c>
      <c r="K395" s="13">
        <v>100</v>
      </c>
      <c r="Y395" s="14"/>
    </row>
    <row r="396" spans="1:25" ht="63" x14ac:dyDescent="0.25">
      <c r="A396" s="12">
        <v>385</v>
      </c>
      <c r="B396" s="24" t="s">
        <v>36</v>
      </c>
      <c r="C396" s="21" t="s">
        <v>170</v>
      </c>
      <c r="D396" s="20">
        <f t="shared" si="133"/>
        <v>93.333333333333329</v>
      </c>
      <c r="E396" s="6">
        <f t="shared" si="134"/>
        <v>100</v>
      </c>
      <c r="F396" s="13">
        <v>100</v>
      </c>
      <c r="G396" s="6">
        <f t="shared" si="135"/>
        <v>100</v>
      </c>
      <c r="H396" s="7">
        <v>100</v>
      </c>
      <c r="I396" s="6">
        <f t="shared" si="136"/>
        <v>80</v>
      </c>
      <c r="J396" s="13">
        <v>60</v>
      </c>
      <c r="K396" s="13">
        <v>100</v>
      </c>
      <c r="Y396" s="14"/>
    </row>
    <row r="397" spans="1:25" ht="63" x14ac:dyDescent="0.25">
      <c r="A397" s="11">
        <v>386</v>
      </c>
      <c r="B397" s="24" t="s">
        <v>36</v>
      </c>
      <c r="C397" s="21" t="s">
        <v>171</v>
      </c>
      <c r="D397" s="20">
        <f t="shared" si="133"/>
        <v>93.333333333333329</v>
      </c>
      <c r="E397" s="6">
        <f t="shared" si="134"/>
        <v>100</v>
      </c>
      <c r="F397" s="13">
        <v>100</v>
      </c>
      <c r="G397" s="6">
        <f t="shared" si="135"/>
        <v>100</v>
      </c>
      <c r="H397" s="7">
        <v>100</v>
      </c>
      <c r="I397" s="6">
        <f t="shared" si="136"/>
        <v>80</v>
      </c>
      <c r="J397" s="13">
        <v>100</v>
      </c>
      <c r="K397" s="13">
        <v>60</v>
      </c>
      <c r="Y397" s="14"/>
    </row>
    <row r="398" spans="1:25" ht="63" x14ac:dyDescent="0.25">
      <c r="A398" s="12">
        <v>387</v>
      </c>
      <c r="B398" s="24" t="s">
        <v>36</v>
      </c>
      <c r="C398" s="21" t="s">
        <v>172</v>
      </c>
      <c r="D398" s="20">
        <f t="shared" si="133"/>
        <v>93.333333333333329</v>
      </c>
      <c r="E398" s="6">
        <f t="shared" si="134"/>
        <v>100</v>
      </c>
      <c r="F398" s="13">
        <v>100</v>
      </c>
      <c r="G398" s="6">
        <f t="shared" si="135"/>
        <v>100</v>
      </c>
      <c r="H398" s="7">
        <v>100</v>
      </c>
      <c r="I398" s="6">
        <f t="shared" si="136"/>
        <v>80</v>
      </c>
      <c r="J398" s="13">
        <v>100</v>
      </c>
      <c r="K398" s="13">
        <v>60</v>
      </c>
      <c r="Y398" s="14"/>
    </row>
    <row r="399" spans="1:25" ht="63" x14ac:dyDescent="0.25">
      <c r="A399" s="12">
        <v>388</v>
      </c>
      <c r="B399" s="24" t="s">
        <v>36</v>
      </c>
      <c r="C399" s="21" t="s">
        <v>173</v>
      </c>
      <c r="D399" s="20">
        <f t="shared" si="133"/>
        <v>93.333333333333329</v>
      </c>
      <c r="E399" s="6">
        <f t="shared" si="134"/>
        <v>100</v>
      </c>
      <c r="F399" s="13">
        <v>100</v>
      </c>
      <c r="G399" s="6">
        <f t="shared" si="135"/>
        <v>100</v>
      </c>
      <c r="H399" s="7">
        <v>100</v>
      </c>
      <c r="I399" s="6">
        <f t="shared" si="136"/>
        <v>80</v>
      </c>
      <c r="J399" s="13">
        <v>100</v>
      </c>
      <c r="K399" s="13">
        <v>60</v>
      </c>
      <c r="Y399" s="14"/>
    </row>
    <row r="400" spans="1:25" ht="63" x14ac:dyDescent="0.25">
      <c r="A400" s="11">
        <v>389</v>
      </c>
      <c r="B400" s="24" t="s">
        <v>36</v>
      </c>
      <c r="C400" s="21" t="s">
        <v>174</v>
      </c>
      <c r="D400" s="20">
        <f t="shared" si="133"/>
        <v>100</v>
      </c>
      <c r="E400" s="6">
        <f t="shared" si="134"/>
        <v>100</v>
      </c>
      <c r="F400" s="13">
        <v>100</v>
      </c>
      <c r="G400" s="6">
        <f t="shared" si="135"/>
        <v>100</v>
      </c>
      <c r="H400" s="7">
        <v>100</v>
      </c>
      <c r="I400" s="6">
        <f t="shared" si="136"/>
        <v>100</v>
      </c>
      <c r="J400" s="13">
        <v>100</v>
      </c>
      <c r="K400" s="13">
        <v>100</v>
      </c>
      <c r="Y400" s="14"/>
    </row>
    <row r="401" spans="1:25" ht="63" x14ac:dyDescent="0.25">
      <c r="A401" s="12">
        <v>390</v>
      </c>
      <c r="B401" s="24" t="s">
        <v>36</v>
      </c>
      <c r="C401" s="21" t="s">
        <v>175</v>
      </c>
      <c r="D401" s="20">
        <f t="shared" si="133"/>
        <v>96.666666666666671</v>
      </c>
      <c r="E401" s="6">
        <f t="shared" si="134"/>
        <v>100</v>
      </c>
      <c r="F401" s="13">
        <v>100</v>
      </c>
      <c r="G401" s="6">
        <f t="shared" si="135"/>
        <v>100</v>
      </c>
      <c r="H401" s="7">
        <v>100</v>
      </c>
      <c r="I401" s="6">
        <f t="shared" si="136"/>
        <v>90</v>
      </c>
      <c r="J401" s="13">
        <v>100</v>
      </c>
      <c r="K401" s="13">
        <v>80</v>
      </c>
      <c r="Y401" s="14"/>
    </row>
    <row r="402" spans="1:25" ht="63" x14ac:dyDescent="0.25">
      <c r="A402" s="11">
        <v>391</v>
      </c>
      <c r="B402" s="24" t="s">
        <v>36</v>
      </c>
      <c r="C402" s="21" t="s">
        <v>176</v>
      </c>
      <c r="D402" s="20">
        <f t="shared" si="133"/>
        <v>100</v>
      </c>
      <c r="E402" s="6">
        <f t="shared" si="134"/>
        <v>100</v>
      </c>
      <c r="F402" s="13">
        <v>100</v>
      </c>
      <c r="G402" s="6">
        <f t="shared" si="135"/>
        <v>100</v>
      </c>
      <c r="H402" s="7">
        <v>100</v>
      </c>
      <c r="I402" s="6">
        <f t="shared" si="136"/>
        <v>100</v>
      </c>
      <c r="J402" s="13">
        <v>100</v>
      </c>
      <c r="K402" s="13">
        <v>100</v>
      </c>
      <c r="Y402" s="14"/>
    </row>
    <row r="403" spans="1:25" ht="63" x14ac:dyDescent="0.25">
      <c r="A403" s="12">
        <v>392</v>
      </c>
      <c r="B403" s="24" t="s">
        <v>36</v>
      </c>
      <c r="C403" s="21" t="s">
        <v>177</v>
      </c>
      <c r="D403" s="20">
        <f t="shared" si="133"/>
        <v>91.399999999999991</v>
      </c>
      <c r="E403" s="6">
        <f t="shared" si="134"/>
        <v>94.2</v>
      </c>
      <c r="F403" s="13">
        <v>94.2</v>
      </c>
      <c r="G403" s="6">
        <f t="shared" si="135"/>
        <v>100</v>
      </c>
      <c r="H403" s="7">
        <v>100</v>
      </c>
      <c r="I403" s="6">
        <f t="shared" si="136"/>
        <v>80</v>
      </c>
      <c r="J403" s="13">
        <v>100</v>
      </c>
      <c r="K403" s="13">
        <v>60</v>
      </c>
      <c r="L403" s="46"/>
      <c r="Y403" s="14"/>
    </row>
    <row r="404" spans="1:25" ht="63" x14ac:dyDescent="0.25">
      <c r="A404" s="12">
        <v>393</v>
      </c>
      <c r="B404" s="24" t="s">
        <v>36</v>
      </c>
      <c r="C404" s="21" t="s">
        <v>178</v>
      </c>
      <c r="D404" s="20">
        <f t="shared" si="133"/>
        <v>93.333333333333329</v>
      </c>
      <c r="E404" s="6">
        <f t="shared" si="134"/>
        <v>100</v>
      </c>
      <c r="F404" s="13">
        <v>100</v>
      </c>
      <c r="G404" s="6">
        <f t="shared" si="135"/>
        <v>100</v>
      </c>
      <c r="H404" s="7">
        <v>100</v>
      </c>
      <c r="I404" s="6">
        <f t="shared" si="136"/>
        <v>80</v>
      </c>
      <c r="J404" s="13">
        <v>60</v>
      </c>
      <c r="K404" s="13">
        <v>100</v>
      </c>
      <c r="Y404" s="14"/>
    </row>
    <row r="405" spans="1:25" ht="63" x14ac:dyDescent="0.25">
      <c r="A405" s="11">
        <v>394</v>
      </c>
      <c r="B405" s="24" t="s">
        <v>36</v>
      </c>
      <c r="C405" s="21" t="s">
        <v>179</v>
      </c>
      <c r="D405" s="20">
        <f t="shared" si="133"/>
        <v>93.333333333333329</v>
      </c>
      <c r="E405" s="6">
        <f t="shared" si="134"/>
        <v>100</v>
      </c>
      <c r="F405" s="13">
        <v>100</v>
      </c>
      <c r="G405" s="6">
        <f t="shared" si="135"/>
        <v>100</v>
      </c>
      <c r="H405" s="7">
        <v>100</v>
      </c>
      <c r="I405" s="6">
        <f t="shared" si="136"/>
        <v>80</v>
      </c>
      <c r="J405" s="13">
        <v>60</v>
      </c>
      <c r="K405" s="13">
        <v>100</v>
      </c>
      <c r="Y405" s="14"/>
    </row>
    <row r="406" spans="1:25" ht="63" x14ac:dyDescent="0.25">
      <c r="A406" s="12">
        <v>395</v>
      </c>
      <c r="B406" s="24" t="s">
        <v>36</v>
      </c>
      <c r="C406" s="21" t="s">
        <v>180</v>
      </c>
      <c r="D406" s="20">
        <f t="shared" si="133"/>
        <v>93.333333333333329</v>
      </c>
      <c r="E406" s="6">
        <f t="shared" si="134"/>
        <v>100</v>
      </c>
      <c r="F406" s="13">
        <v>100</v>
      </c>
      <c r="G406" s="6">
        <f t="shared" si="135"/>
        <v>100</v>
      </c>
      <c r="H406" s="7">
        <v>100</v>
      </c>
      <c r="I406" s="6">
        <f t="shared" si="136"/>
        <v>80</v>
      </c>
      <c r="J406" s="13">
        <v>60</v>
      </c>
      <c r="K406" s="13">
        <v>100</v>
      </c>
      <c r="Y406" s="14"/>
    </row>
    <row r="407" spans="1:25" ht="63" x14ac:dyDescent="0.25">
      <c r="A407" s="11">
        <v>396</v>
      </c>
      <c r="B407" s="24" t="s">
        <v>36</v>
      </c>
      <c r="C407" s="21" t="s">
        <v>181</v>
      </c>
      <c r="D407" s="20">
        <f t="shared" si="133"/>
        <v>100</v>
      </c>
      <c r="E407" s="6">
        <f t="shared" si="134"/>
        <v>100</v>
      </c>
      <c r="F407" s="13">
        <v>100</v>
      </c>
      <c r="G407" s="6">
        <f t="shared" si="135"/>
        <v>100</v>
      </c>
      <c r="H407" s="7">
        <v>100</v>
      </c>
      <c r="I407" s="6">
        <f t="shared" si="136"/>
        <v>100</v>
      </c>
      <c r="J407" s="13">
        <v>100</v>
      </c>
      <c r="K407" s="13">
        <v>100</v>
      </c>
      <c r="Y407" s="14"/>
    </row>
    <row r="408" spans="1:25" ht="63" x14ac:dyDescent="0.25">
      <c r="A408" s="12">
        <v>397</v>
      </c>
      <c r="B408" s="24" t="s">
        <v>36</v>
      </c>
      <c r="C408" s="21" t="s">
        <v>182</v>
      </c>
      <c r="D408" s="20">
        <f t="shared" si="133"/>
        <v>86.666666666666671</v>
      </c>
      <c r="E408" s="6">
        <f t="shared" si="134"/>
        <v>100</v>
      </c>
      <c r="F408" s="13">
        <v>100</v>
      </c>
      <c r="G408" s="6">
        <f t="shared" si="135"/>
        <v>100</v>
      </c>
      <c r="H408" s="7">
        <v>100</v>
      </c>
      <c r="I408" s="6">
        <f t="shared" si="136"/>
        <v>60</v>
      </c>
      <c r="J408" s="13">
        <v>60</v>
      </c>
      <c r="K408" s="13">
        <v>60</v>
      </c>
      <c r="Y408" s="14"/>
    </row>
    <row r="409" spans="1:25" ht="63" x14ac:dyDescent="0.25">
      <c r="A409" s="12">
        <v>398</v>
      </c>
      <c r="B409" s="24" t="s">
        <v>36</v>
      </c>
      <c r="C409" s="22" t="s">
        <v>183</v>
      </c>
      <c r="D409" s="20">
        <f t="shared" ref="D409:D435" si="141">(E409+G409+I409)/3</f>
        <v>67.433333333333337</v>
      </c>
      <c r="E409" s="6">
        <f t="shared" ref="E409:E435" si="142">F409*1</f>
        <v>92.3</v>
      </c>
      <c r="F409" s="13">
        <v>92.3</v>
      </c>
      <c r="G409" s="6">
        <f t="shared" ref="G409:G435" si="143">H409*1</f>
        <v>100</v>
      </c>
      <c r="H409" s="7">
        <v>100</v>
      </c>
      <c r="I409" s="6">
        <f t="shared" ref="I409:I435" si="144">J409*0.5+K409*0.5</f>
        <v>10</v>
      </c>
      <c r="J409" s="13">
        <v>0</v>
      </c>
      <c r="K409" s="13">
        <v>20</v>
      </c>
      <c r="L409" s="46"/>
      <c r="Y409" s="14"/>
    </row>
    <row r="410" spans="1:25" ht="78.75" x14ac:dyDescent="0.25">
      <c r="A410" s="11">
        <v>399</v>
      </c>
      <c r="B410" s="24" t="s">
        <v>36</v>
      </c>
      <c r="C410" s="27" t="s">
        <v>364</v>
      </c>
      <c r="D410" s="20">
        <f t="shared" si="141"/>
        <v>98.600000000000009</v>
      </c>
      <c r="E410" s="6">
        <f t="shared" si="142"/>
        <v>95.8</v>
      </c>
      <c r="F410" s="13">
        <v>95.8</v>
      </c>
      <c r="G410" s="6">
        <f t="shared" si="143"/>
        <v>100</v>
      </c>
      <c r="H410" s="7">
        <v>100</v>
      </c>
      <c r="I410" s="6">
        <f t="shared" si="144"/>
        <v>100</v>
      </c>
      <c r="J410" s="13">
        <v>100</v>
      </c>
      <c r="K410" s="13">
        <v>100</v>
      </c>
      <c r="L410" s="46"/>
      <c r="Y410" s="14"/>
    </row>
    <row r="411" spans="1:25" ht="63" x14ac:dyDescent="0.25">
      <c r="A411" s="12">
        <v>400</v>
      </c>
      <c r="B411" s="24" t="s">
        <v>36</v>
      </c>
      <c r="C411" s="27" t="s">
        <v>365</v>
      </c>
      <c r="D411" s="20">
        <f t="shared" si="141"/>
        <v>97.8</v>
      </c>
      <c r="E411" s="6">
        <f t="shared" si="142"/>
        <v>93.4</v>
      </c>
      <c r="F411" s="13">
        <v>93.4</v>
      </c>
      <c r="G411" s="6">
        <f t="shared" si="143"/>
        <v>100</v>
      </c>
      <c r="H411" s="7">
        <v>100</v>
      </c>
      <c r="I411" s="6">
        <f t="shared" si="144"/>
        <v>100</v>
      </c>
      <c r="J411" s="13">
        <v>100</v>
      </c>
      <c r="K411" s="13">
        <v>100</v>
      </c>
      <c r="L411" s="46"/>
      <c r="Y411" s="14"/>
    </row>
    <row r="412" spans="1:25" ht="63" x14ac:dyDescent="0.25">
      <c r="A412" s="11">
        <v>401</v>
      </c>
      <c r="B412" s="24" t="s">
        <v>36</v>
      </c>
      <c r="C412" s="27" t="s">
        <v>366</v>
      </c>
      <c r="D412" s="20">
        <f t="shared" si="141"/>
        <v>97.766666666666666</v>
      </c>
      <c r="E412" s="6">
        <f t="shared" si="142"/>
        <v>93.3</v>
      </c>
      <c r="F412" s="13">
        <v>93.3</v>
      </c>
      <c r="G412" s="6">
        <f t="shared" si="143"/>
        <v>100</v>
      </c>
      <c r="H412" s="7">
        <v>100</v>
      </c>
      <c r="I412" s="6">
        <f t="shared" si="144"/>
        <v>100</v>
      </c>
      <c r="J412" s="13">
        <v>100</v>
      </c>
      <c r="K412" s="13">
        <v>100</v>
      </c>
      <c r="L412" s="46"/>
      <c r="Y412" s="14"/>
    </row>
    <row r="413" spans="1:25" ht="63" x14ac:dyDescent="0.25">
      <c r="A413" s="12">
        <v>402</v>
      </c>
      <c r="B413" s="24" t="s">
        <v>36</v>
      </c>
      <c r="C413" s="27" t="s">
        <v>367</v>
      </c>
      <c r="D413" s="20">
        <f t="shared" si="141"/>
        <v>99.7</v>
      </c>
      <c r="E413" s="6">
        <f t="shared" si="142"/>
        <v>99.1</v>
      </c>
      <c r="F413" s="13">
        <v>99.1</v>
      </c>
      <c r="G413" s="6">
        <f t="shared" si="143"/>
        <v>100</v>
      </c>
      <c r="H413" s="7">
        <v>100</v>
      </c>
      <c r="I413" s="6">
        <f t="shared" si="144"/>
        <v>100</v>
      </c>
      <c r="J413" s="13">
        <v>100</v>
      </c>
      <c r="K413" s="13">
        <v>100</v>
      </c>
      <c r="L413" s="46"/>
      <c r="Y413" s="14"/>
    </row>
    <row r="414" spans="1:25" ht="63" x14ac:dyDescent="0.25">
      <c r="A414" s="12">
        <v>403</v>
      </c>
      <c r="B414" s="24" t="s">
        <v>36</v>
      </c>
      <c r="C414" s="27" t="s">
        <v>368</v>
      </c>
      <c r="D414" s="20">
        <f t="shared" si="141"/>
        <v>95</v>
      </c>
      <c r="E414" s="6">
        <f t="shared" si="142"/>
        <v>95</v>
      </c>
      <c r="F414" s="13">
        <v>95</v>
      </c>
      <c r="G414" s="6">
        <f t="shared" si="143"/>
        <v>100</v>
      </c>
      <c r="H414" s="7">
        <v>100</v>
      </c>
      <c r="I414" s="6">
        <f t="shared" si="144"/>
        <v>90</v>
      </c>
      <c r="J414" s="13">
        <v>100</v>
      </c>
      <c r="K414" s="13">
        <v>80</v>
      </c>
      <c r="L414" s="46"/>
      <c r="Y414" s="14"/>
    </row>
    <row r="415" spans="1:25" ht="63" x14ac:dyDescent="0.25">
      <c r="A415" s="11">
        <v>404</v>
      </c>
      <c r="B415" s="24" t="s">
        <v>36</v>
      </c>
      <c r="C415" s="27" t="s">
        <v>369</v>
      </c>
      <c r="D415" s="20">
        <f t="shared" si="141"/>
        <v>91.399999999999991</v>
      </c>
      <c r="E415" s="6">
        <f t="shared" si="142"/>
        <v>94.2</v>
      </c>
      <c r="F415" s="13">
        <v>94.2</v>
      </c>
      <c r="G415" s="6">
        <f t="shared" si="143"/>
        <v>100</v>
      </c>
      <c r="H415" s="7">
        <v>100</v>
      </c>
      <c r="I415" s="6">
        <f t="shared" si="144"/>
        <v>80</v>
      </c>
      <c r="J415" s="13">
        <v>60</v>
      </c>
      <c r="K415" s="13">
        <v>100</v>
      </c>
      <c r="L415" s="46"/>
      <c r="Y415" s="14"/>
    </row>
    <row r="416" spans="1:25" ht="63" x14ac:dyDescent="0.25">
      <c r="A416" s="12">
        <v>405</v>
      </c>
      <c r="B416" s="24" t="s">
        <v>36</v>
      </c>
      <c r="C416" s="27" t="s">
        <v>370</v>
      </c>
      <c r="D416" s="20">
        <f t="shared" si="141"/>
        <v>98.600000000000009</v>
      </c>
      <c r="E416" s="6">
        <f t="shared" si="142"/>
        <v>95.8</v>
      </c>
      <c r="F416" s="13">
        <v>95.8</v>
      </c>
      <c r="G416" s="6">
        <f t="shared" si="143"/>
        <v>100</v>
      </c>
      <c r="H416" s="7">
        <v>100</v>
      </c>
      <c r="I416" s="6">
        <f t="shared" si="144"/>
        <v>100</v>
      </c>
      <c r="J416" s="13">
        <v>100</v>
      </c>
      <c r="K416" s="13">
        <v>100</v>
      </c>
      <c r="L416" s="46"/>
      <c r="Y416" s="14"/>
    </row>
    <row r="417" spans="1:25" ht="94.5" x14ac:dyDescent="0.25">
      <c r="A417" s="11">
        <v>406</v>
      </c>
      <c r="B417" s="24" t="s">
        <v>36</v>
      </c>
      <c r="C417" s="27" t="s">
        <v>371</v>
      </c>
      <c r="D417" s="20">
        <f t="shared" si="141"/>
        <v>96.866666666666674</v>
      </c>
      <c r="E417" s="6">
        <f t="shared" si="142"/>
        <v>90.6</v>
      </c>
      <c r="F417" s="13">
        <v>90.6</v>
      </c>
      <c r="G417" s="6">
        <f t="shared" si="143"/>
        <v>100</v>
      </c>
      <c r="H417" s="7">
        <v>100</v>
      </c>
      <c r="I417" s="6">
        <f t="shared" si="144"/>
        <v>100</v>
      </c>
      <c r="J417" s="13">
        <v>100</v>
      </c>
      <c r="K417" s="13">
        <v>100</v>
      </c>
      <c r="L417" s="46"/>
      <c r="Y417" s="14"/>
    </row>
    <row r="418" spans="1:25" ht="94.5" x14ac:dyDescent="0.25">
      <c r="A418" s="12">
        <v>407</v>
      </c>
      <c r="B418" s="24" t="s">
        <v>36</v>
      </c>
      <c r="C418" s="27" t="s">
        <v>372</v>
      </c>
      <c r="D418" s="20">
        <f t="shared" ref="D418:D425" si="145">(E418+G418+I418)/3</f>
        <v>98.733333333333334</v>
      </c>
      <c r="E418" s="6">
        <f t="shared" ref="E418:E425" si="146">F418*1</f>
        <v>96.2</v>
      </c>
      <c r="F418" s="13">
        <v>96.2</v>
      </c>
      <c r="G418" s="6">
        <f t="shared" ref="G418:G425" si="147">H418*1</f>
        <v>100</v>
      </c>
      <c r="H418" s="7">
        <v>100</v>
      </c>
      <c r="I418" s="6">
        <f t="shared" ref="I418:I425" si="148">J418*0.5+K418*0.5</f>
        <v>100</v>
      </c>
      <c r="J418" s="13">
        <v>100</v>
      </c>
      <c r="K418" s="13">
        <v>100</v>
      </c>
      <c r="L418" s="46"/>
      <c r="Y418" s="14"/>
    </row>
    <row r="419" spans="1:25" ht="94.5" x14ac:dyDescent="0.25">
      <c r="A419" s="12">
        <v>408</v>
      </c>
      <c r="B419" s="24" t="s">
        <v>36</v>
      </c>
      <c r="C419" s="27" t="s">
        <v>373</v>
      </c>
      <c r="D419" s="20">
        <f t="shared" si="145"/>
        <v>92.233333333333334</v>
      </c>
      <c r="E419" s="6">
        <f t="shared" si="146"/>
        <v>96.7</v>
      </c>
      <c r="F419" s="13">
        <v>96.7</v>
      </c>
      <c r="G419" s="6">
        <f t="shared" si="147"/>
        <v>100</v>
      </c>
      <c r="H419" s="7">
        <v>100</v>
      </c>
      <c r="I419" s="6">
        <f t="shared" si="148"/>
        <v>80</v>
      </c>
      <c r="J419" s="13">
        <v>60</v>
      </c>
      <c r="K419" s="13">
        <v>100</v>
      </c>
      <c r="L419" s="46"/>
      <c r="Y419" s="14"/>
    </row>
    <row r="420" spans="1:25" ht="63" x14ac:dyDescent="0.25">
      <c r="A420" s="11">
        <v>409</v>
      </c>
      <c r="B420" s="24" t="s">
        <v>36</v>
      </c>
      <c r="C420" s="27" t="s">
        <v>374</v>
      </c>
      <c r="D420" s="20">
        <f t="shared" si="145"/>
        <v>100</v>
      </c>
      <c r="E420" s="6">
        <f t="shared" si="146"/>
        <v>100</v>
      </c>
      <c r="F420" s="13">
        <v>100</v>
      </c>
      <c r="G420" s="6">
        <f t="shared" si="147"/>
        <v>100</v>
      </c>
      <c r="H420" s="7">
        <v>100</v>
      </c>
      <c r="I420" s="6">
        <f t="shared" si="148"/>
        <v>100</v>
      </c>
      <c r="J420" s="13">
        <v>100</v>
      </c>
      <c r="K420" s="13">
        <v>100</v>
      </c>
      <c r="Y420" s="14"/>
    </row>
    <row r="421" spans="1:25" ht="63" x14ac:dyDescent="0.25">
      <c r="A421" s="12">
        <v>410</v>
      </c>
      <c r="B421" s="24" t="s">
        <v>36</v>
      </c>
      <c r="C421" s="27" t="s">
        <v>375</v>
      </c>
      <c r="D421" s="20">
        <f t="shared" si="145"/>
        <v>92.399999999999991</v>
      </c>
      <c r="E421" s="6">
        <f t="shared" si="146"/>
        <v>97.2</v>
      </c>
      <c r="F421" s="13">
        <v>97.2</v>
      </c>
      <c r="G421" s="6">
        <f t="shared" si="147"/>
        <v>100</v>
      </c>
      <c r="H421" s="7">
        <v>100</v>
      </c>
      <c r="I421" s="6">
        <f t="shared" si="148"/>
        <v>80</v>
      </c>
      <c r="J421" s="13">
        <v>60</v>
      </c>
      <c r="K421" s="13">
        <v>100</v>
      </c>
      <c r="L421" s="46"/>
      <c r="Y421" s="14"/>
    </row>
    <row r="422" spans="1:25" ht="63" x14ac:dyDescent="0.25">
      <c r="A422" s="11">
        <v>411</v>
      </c>
      <c r="B422" s="24" t="s">
        <v>36</v>
      </c>
      <c r="C422" s="27" t="s">
        <v>376</v>
      </c>
      <c r="D422" s="20">
        <f t="shared" si="145"/>
        <v>100</v>
      </c>
      <c r="E422" s="6">
        <f t="shared" si="146"/>
        <v>100</v>
      </c>
      <c r="F422" s="13">
        <v>100</v>
      </c>
      <c r="G422" s="6">
        <f t="shared" si="147"/>
        <v>100</v>
      </c>
      <c r="H422" s="7">
        <v>100</v>
      </c>
      <c r="I422" s="6">
        <f t="shared" si="148"/>
        <v>100</v>
      </c>
      <c r="J422" s="13">
        <v>100</v>
      </c>
      <c r="K422" s="13">
        <v>100</v>
      </c>
      <c r="Y422" s="14"/>
    </row>
    <row r="423" spans="1:25" ht="63" x14ac:dyDescent="0.25">
      <c r="A423" s="12">
        <v>412</v>
      </c>
      <c r="B423" s="24" t="s">
        <v>36</v>
      </c>
      <c r="C423" s="27" t="s">
        <v>377</v>
      </c>
      <c r="D423" s="20">
        <f t="shared" si="145"/>
        <v>93.333333333333329</v>
      </c>
      <c r="E423" s="6">
        <f t="shared" si="146"/>
        <v>100</v>
      </c>
      <c r="F423" s="13">
        <v>100</v>
      </c>
      <c r="G423" s="6">
        <f t="shared" si="147"/>
        <v>100</v>
      </c>
      <c r="H423" s="7">
        <v>100</v>
      </c>
      <c r="I423" s="6">
        <f t="shared" si="148"/>
        <v>80</v>
      </c>
      <c r="J423" s="13">
        <v>60</v>
      </c>
      <c r="K423" s="13">
        <v>100</v>
      </c>
      <c r="Y423" s="14"/>
    </row>
    <row r="424" spans="1:25" ht="63" x14ac:dyDescent="0.25">
      <c r="A424" s="12">
        <v>413</v>
      </c>
      <c r="B424" s="24" t="s">
        <v>36</v>
      </c>
      <c r="C424" s="27" t="s">
        <v>378</v>
      </c>
      <c r="D424" s="20">
        <f t="shared" si="145"/>
        <v>100</v>
      </c>
      <c r="E424" s="6">
        <f t="shared" si="146"/>
        <v>100</v>
      </c>
      <c r="F424" s="13">
        <v>100</v>
      </c>
      <c r="G424" s="6">
        <f t="shared" si="147"/>
        <v>100</v>
      </c>
      <c r="H424" s="7">
        <v>100</v>
      </c>
      <c r="I424" s="6">
        <f t="shared" si="148"/>
        <v>100</v>
      </c>
      <c r="J424" s="13">
        <v>100</v>
      </c>
      <c r="K424" s="13">
        <v>100</v>
      </c>
      <c r="Y424" s="14"/>
    </row>
    <row r="425" spans="1:25" ht="78.75" x14ac:dyDescent="0.25">
      <c r="A425" s="11">
        <v>414</v>
      </c>
      <c r="B425" s="24" t="s">
        <v>36</v>
      </c>
      <c r="C425" s="27" t="s">
        <v>379</v>
      </c>
      <c r="D425" s="20">
        <f t="shared" si="145"/>
        <v>98.066666666666663</v>
      </c>
      <c r="E425" s="6">
        <f t="shared" si="146"/>
        <v>94.2</v>
      </c>
      <c r="F425" s="13">
        <v>94.2</v>
      </c>
      <c r="G425" s="6">
        <f t="shared" si="147"/>
        <v>100</v>
      </c>
      <c r="H425" s="7">
        <v>100</v>
      </c>
      <c r="I425" s="6">
        <f t="shared" si="148"/>
        <v>100</v>
      </c>
      <c r="J425" s="13">
        <v>100</v>
      </c>
      <c r="K425" s="13">
        <v>100</v>
      </c>
      <c r="L425" s="46"/>
      <c r="Y425" s="14"/>
    </row>
    <row r="426" spans="1:25" ht="63" x14ac:dyDescent="0.25">
      <c r="A426" s="12">
        <v>415</v>
      </c>
      <c r="B426" s="24" t="s">
        <v>36</v>
      </c>
      <c r="C426" s="27" t="s">
        <v>380</v>
      </c>
      <c r="D426" s="20">
        <f t="shared" ref="D426:D433" si="149">(E426+G426+I426)/3</f>
        <v>98.333333333333329</v>
      </c>
      <c r="E426" s="6">
        <f t="shared" ref="E426:E433" si="150">F426*1</f>
        <v>95</v>
      </c>
      <c r="F426" s="13">
        <v>95</v>
      </c>
      <c r="G426" s="6">
        <f t="shared" ref="G426:G433" si="151">H426*1</f>
        <v>100</v>
      </c>
      <c r="H426" s="7">
        <v>100</v>
      </c>
      <c r="I426" s="6">
        <f t="shared" ref="I426:I433" si="152">J426*0.5+K426*0.5</f>
        <v>100</v>
      </c>
      <c r="J426" s="13">
        <v>100</v>
      </c>
      <c r="K426" s="13">
        <v>100</v>
      </c>
      <c r="L426" s="46"/>
      <c r="Y426" s="14"/>
    </row>
    <row r="427" spans="1:25" ht="63" x14ac:dyDescent="0.25">
      <c r="A427" s="11">
        <v>416</v>
      </c>
      <c r="B427" s="24" t="s">
        <v>36</v>
      </c>
      <c r="C427" s="27" t="s">
        <v>381</v>
      </c>
      <c r="D427" s="20">
        <f t="shared" si="149"/>
        <v>98.166666666666671</v>
      </c>
      <c r="E427" s="6">
        <f t="shared" si="150"/>
        <v>94.5</v>
      </c>
      <c r="F427" s="13">
        <v>94.5</v>
      </c>
      <c r="G427" s="6">
        <f t="shared" si="151"/>
        <v>100</v>
      </c>
      <c r="H427" s="7">
        <v>100</v>
      </c>
      <c r="I427" s="6">
        <f t="shared" si="152"/>
        <v>100</v>
      </c>
      <c r="J427" s="13">
        <v>100</v>
      </c>
      <c r="K427" s="13">
        <v>100</v>
      </c>
      <c r="L427" s="46"/>
      <c r="Y427" s="14"/>
    </row>
    <row r="428" spans="1:25" ht="63" x14ac:dyDescent="0.25">
      <c r="A428" s="12">
        <v>417</v>
      </c>
      <c r="B428" s="24" t="s">
        <v>36</v>
      </c>
      <c r="C428" s="27" t="s">
        <v>382</v>
      </c>
      <c r="D428" s="20">
        <f t="shared" si="149"/>
        <v>98.066666666666663</v>
      </c>
      <c r="E428" s="6">
        <f t="shared" si="150"/>
        <v>94.2</v>
      </c>
      <c r="F428" s="13">
        <v>94.2</v>
      </c>
      <c r="G428" s="6">
        <f t="shared" si="151"/>
        <v>100</v>
      </c>
      <c r="H428" s="7">
        <v>100</v>
      </c>
      <c r="I428" s="6">
        <f t="shared" si="152"/>
        <v>100</v>
      </c>
      <c r="J428" s="13">
        <v>100</v>
      </c>
      <c r="K428" s="13">
        <v>100</v>
      </c>
      <c r="L428" s="46"/>
      <c r="Y428" s="14"/>
    </row>
    <row r="429" spans="1:25" ht="94.5" x14ac:dyDescent="0.25">
      <c r="A429" s="12">
        <v>418</v>
      </c>
      <c r="B429" s="24" t="s">
        <v>36</v>
      </c>
      <c r="C429" s="27" t="s">
        <v>383</v>
      </c>
      <c r="D429" s="20">
        <f t="shared" si="149"/>
        <v>97.766666666666666</v>
      </c>
      <c r="E429" s="6">
        <f t="shared" si="150"/>
        <v>93.3</v>
      </c>
      <c r="F429" s="13">
        <v>93.3</v>
      </c>
      <c r="G429" s="6">
        <f t="shared" si="151"/>
        <v>100</v>
      </c>
      <c r="H429" s="7">
        <v>100</v>
      </c>
      <c r="I429" s="6">
        <f t="shared" si="152"/>
        <v>100</v>
      </c>
      <c r="J429" s="13">
        <v>100</v>
      </c>
      <c r="K429" s="13">
        <v>100</v>
      </c>
      <c r="L429" s="46"/>
      <c r="Y429" s="14"/>
    </row>
    <row r="430" spans="1:25" ht="63" x14ac:dyDescent="0.25">
      <c r="A430" s="11">
        <v>419</v>
      </c>
      <c r="B430" s="24" t="s">
        <v>36</v>
      </c>
      <c r="C430" s="27" t="s">
        <v>384</v>
      </c>
      <c r="D430" s="20">
        <f t="shared" si="149"/>
        <v>99.366666666666674</v>
      </c>
      <c r="E430" s="6">
        <f t="shared" si="150"/>
        <v>98.1</v>
      </c>
      <c r="F430" s="13">
        <v>98.1</v>
      </c>
      <c r="G430" s="6">
        <f t="shared" si="151"/>
        <v>100</v>
      </c>
      <c r="H430" s="7">
        <v>100</v>
      </c>
      <c r="I430" s="6">
        <f t="shared" si="152"/>
        <v>100</v>
      </c>
      <c r="J430" s="13">
        <v>100</v>
      </c>
      <c r="K430" s="13">
        <v>100</v>
      </c>
      <c r="L430" s="46"/>
      <c r="Y430" s="14"/>
    </row>
    <row r="431" spans="1:25" ht="63" x14ac:dyDescent="0.25">
      <c r="A431" s="12">
        <v>420</v>
      </c>
      <c r="B431" s="24" t="s">
        <v>36</v>
      </c>
      <c r="C431" s="27" t="s">
        <v>385</v>
      </c>
      <c r="D431" s="20">
        <f t="shared" si="149"/>
        <v>97.566666666666663</v>
      </c>
      <c r="E431" s="6">
        <f t="shared" si="150"/>
        <v>92.7</v>
      </c>
      <c r="F431" s="13">
        <v>92.7</v>
      </c>
      <c r="G431" s="6">
        <f t="shared" si="151"/>
        <v>100</v>
      </c>
      <c r="H431" s="7">
        <v>100</v>
      </c>
      <c r="I431" s="6">
        <f t="shared" si="152"/>
        <v>100</v>
      </c>
      <c r="J431" s="13">
        <v>100</v>
      </c>
      <c r="K431" s="13">
        <v>100</v>
      </c>
      <c r="L431" s="46"/>
      <c r="Y431" s="14"/>
    </row>
    <row r="432" spans="1:25" ht="63" x14ac:dyDescent="0.25">
      <c r="A432" s="11">
        <v>421</v>
      </c>
      <c r="B432" s="24" t="s">
        <v>36</v>
      </c>
      <c r="C432" s="27" t="s">
        <v>386</v>
      </c>
      <c r="D432" s="20">
        <f t="shared" si="149"/>
        <v>87.833333333333329</v>
      </c>
      <c r="E432" s="6">
        <f t="shared" si="150"/>
        <v>83.5</v>
      </c>
      <c r="F432" s="13">
        <v>83.5</v>
      </c>
      <c r="G432" s="6">
        <f t="shared" si="151"/>
        <v>100</v>
      </c>
      <c r="H432" s="7">
        <v>100</v>
      </c>
      <c r="I432" s="6">
        <f t="shared" si="152"/>
        <v>80</v>
      </c>
      <c r="J432" s="13">
        <v>100</v>
      </c>
      <c r="K432" s="13">
        <v>60</v>
      </c>
      <c r="L432" s="46"/>
      <c r="Y432" s="14"/>
    </row>
    <row r="433" spans="1:25" ht="63" x14ac:dyDescent="0.25">
      <c r="A433" s="12">
        <v>422</v>
      </c>
      <c r="B433" s="24" t="s">
        <v>36</v>
      </c>
      <c r="C433" s="27" t="s">
        <v>387</v>
      </c>
      <c r="D433" s="20">
        <f t="shared" si="149"/>
        <v>92.7</v>
      </c>
      <c r="E433" s="6">
        <f t="shared" si="150"/>
        <v>98.1</v>
      </c>
      <c r="F433" s="13">
        <v>98.1</v>
      </c>
      <c r="G433" s="6">
        <f t="shared" si="151"/>
        <v>100</v>
      </c>
      <c r="H433" s="7">
        <v>100</v>
      </c>
      <c r="I433" s="6">
        <f t="shared" si="152"/>
        <v>80</v>
      </c>
      <c r="J433" s="13">
        <v>60</v>
      </c>
      <c r="K433" s="13">
        <v>100</v>
      </c>
      <c r="L433" s="46"/>
      <c r="Y433" s="14"/>
    </row>
    <row r="434" spans="1:25" ht="63" x14ac:dyDescent="0.25">
      <c r="A434" s="12">
        <v>423</v>
      </c>
      <c r="B434" s="24" t="s">
        <v>36</v>
      </c>
      <c r="C434" s="27" t="s">
        <v>388</v>
      </c>
      <c r="D434" s="20">
        <f t="shared" si="141"/>
        <v>84.733333333333334</v>
      </c>
      <c r="E434" s="6">
        <f t="shared" si="142"/>
        <v>94.2</v>
      </c>
      <c r="F434" s="13">
        <v>94.2</v>
      </c>
      <c r="G434" s="6">
        <f t="shared" si="143"/>
        <v>100</v>
      </c>
      <c r="H434" s="7">
        <v>100</v>
      </c>
      <c r="I434" s="6">
        <f t="shared" si="144"/>
        <v>60</v>
      </c>
      <c r="J434" s="13">
        <v>60</v>
      </c>
      <c r="K434" s="13">
        <v>60</v>
      </c>
      <c r="L434" s="46"/>
      <c r="Y434" s="14"/>
    </row>
    <row r="435" spans="1:25" ht="63" x14ac:dyDescent="0.25">
      <c r="A435" s="11">
        <v>424</v>
      </c>
      <c r="B435" s="24" t="s">
        <v>36</v>
      </c>
      <c r="C435" s="27" t="s">
        <v>389</v>
      </c>
      <c r="D435" s="20">
        <f t="shared" si="141"/>
        <v>99.366666666666674</v>
      </c>
      <c r="E435" s="6">
        <f t="shared" si="142"/>
        <v>98.1</v>
      </c>
      <c r="F435" s="13">
        <v>98.1</v>
      </c>
      <c r="G435" s="6">
        <f t="shared" si="143"/>
        <v>100</v>
      </c>
      <c r="H435" s="7">
        <v>100</v>
      </c>
      <c r="I435" s="6">
        <f t="shared" si="144"/>
        <v>100</v>
      </c>
      <c r="J435" s="13">
        <v>100</v>
      </c>
      <c r="K435" s="13">
        <v>100</v>
      </c>
      <c r="L435" s="46"/>
      <c r="Y435" s="14"/>
    </row>
    <row r="436" spans="1:25" ht="63" x14ac:dyDescent="0.25">
      <c r="A436" s="12">
        <v>425</v>
      </c>
      <c r="B436" s="24" t="s">
        <v>36</v>
      </c>
      <c r="C436" s="44" t="s">
        <v>390</v>
      </c>
      <c r="D436" s="20">
        <f t="shared" ref="D436:D437" si="153">(E436+G436+I436)/3</f>
        <v>98.066666666666663</v>
      </c>
      <c r="E436" s="6">
        <f t="shared" ref="E436:E437" si="154">F436*1</f>
        <v>94.2</v>
      </c>
      <c r="F436" s="13">
        <v>94.2</v>
      </c>
      <c r="G436" s="6">
        <f t="shared" ref="G436:G437" si="155">H436*1</f>
        <v>100</v>
      </c>
      <c r="H436" s="7">
        <v>100</v>
      </c>
      <c r="I436" s="6">
        <f t="shared" ref="I436:I437" si="156">J436*0.5+K436*0.5</f>
        <v>100</v>
      </c>
      <c r="J436" s="13">
        <v>100</v>
      </c>
      <c r="K436" s="13">
        <v>100</v>
      </c>
      <c r="L436" s="46"/>
      <c r="Y436" s="14"/>
    </row>
    <row r="437" spans="1:25" ht="69.75" customHeight="1" x14ac:dyDescent="0.25">
      <c r="A437" s="11">
        <v>426</v>
      </c>
      <c r="B437" s="24" t="s">
        <v>36</v>
      </c>
      <c r="C437" s="21" t="s">
        <v>509</v>
      </c>
      <c r="D437" s="20">
        <f t="shared" si="153"/>
        <v>84.7</v>
      </c>
      <c r="E437" s="6">
        <f t="shared" si="154"/>
        <v>94.1</v>
      </c>
      <c r="F437" s="13">
        <v>94.1</v>
      </c>
      <c r="G437" s="6">
        <f t="shared" si="155"/>
        <v>60</v>
      </c>
      <c r="H437" s="7">
        <v>60</v>
      </c>
      <c r="I437" s="6">
        <f t="shared" si="156"/>
        <v>100</v>
      </c>
      <c r="J437" s="13">
        <v>100</v>
      </c>
      <c r="K437" s="13">
        <v>100</v>
      </c>
      <c r="L437" s="46"/>
      <c r="Y437" s="14"/>
    </row>
    <row r="438" spans="1:25" ht="63" x14ac:dyDescent="0.25">
      <c r="A438" s="12">
        <v>427</v>
      </c>
      <c r="B438" s="24" t="s">
        <v>36</v>
      </c>
      <c r="C438" s="21" t="s">
        <v>510</v>
      </c>
      <c r="D438" s="20">
        <f t="shared" ref="D438" si="157">(E438+G438+I438)/3</f>
        <v>91.366666666666674</v>
      </c>
      <c r="E438" s="6">
        <f t="shared" ref="E438" si="158">F438*1</f>
        <v>94.1</v>
      </c>
      <c r="F438" s="13">
        <v>94.1</v>
      </c>
      <c r="G438" s="6">
        <f t="shared" ref="G438" si="159">H438*1</f>
        <v>100</v>
      </c>
      <c r="H438" s="7">
        <v>100</v>
      </c>
      <c r="I438" s="6">
        <f t="shared" ref="I438" si="160">J438*0.5+K438*0.5</f>
        <v>80</v>
      </c>
      <c r="J438" s="13">
        <v>60</v>
      </c>
      <c r="K438" s="13">
        <v>100</v>
      </c>
      <c r="L438" s="46"/>
      <c r="Y438" s="14"/>
    </row>
    <row r="439" spans="1:25" ht="63" x14ac:dyDescent="0.25">
      <c r="A439" s="12">
        <v>428</v>
      </c>
      <c r="B439" s="24" t="s">
        <v>27</v>
      </c>
      <c r="C439" s="21" t="s">
        <v>184</v>
      </c>
      <c r="D439" s="20">
        <f t="shared" si="133"/>
        <v>80.7</v>
      </c>
      <c r="E439" s="6">
        <f t="shared" si="134"/>
        <v>92.1</v>
      </c>
      <c r="F439" s="13">
        <v>92.1</v>
      </c>
      <c r="G439" s="6">
        <f t="shared" si="135"/>
        <v>100</v>
      </c>
      <c r="H439" s="7">
        <v>100</v>
      </c>
      <c r="I439" s="6">
        <f t="shared" si="136"/>
        <v>50</v>
      </c>
      <c r="J439" s="13">
        <v>80</v>
      </c>
      <c r="K439" s="13">
        <v>20</v>
      </c>
      <c r="L439" s="46"/>
      <c r="Y439" s="14"/>
    </row>
    <row r="440" spans="1:25" ht="63" x14ac:dyDescent="0.25">
      <c r="A440" s="11">
        <v>429</v>
      </c>
      <c r="B440" s="24" t="s">
        <v>27</v>
      </c>
      <c r="C440" s="21" t="s">
        <v>185</v>
      </c>
      <c r="D440" s="20">
        <f t="shared" si="133"/>
        <v>98.066666666666663</v>
      </c>
      <c r="E440" s="6">
        <f t="shared" si="134"/>
        <v>94.2</v>
      </c>
      <c r="F440" s="13">
        <v>94.2</v>
      </c>
      <c r="G440" s="6">
        <f t="shared" si="135"/>
        <v>100</v>
      </c>
      <c r="H440" s="7">
        <v>100</v>
      </c>
      <c r="I440" s="6">
        <f t="shared" si="136"/>
        <v>100</v>
      </c>
      <c r="J440" s="13">
        <v>100</v>
      </c>
      <c r="K440" s="13">
        <v>100</v>
      </c>
      <c r="L440" s="46"/>
      <c r="Y440" s="14"/>
    </row>
    <row r="441" spans="1:25" ht="63" x14ac:dyDescent="0.25">
      <c r="A441" s="12">
        <v>430</v>
      </c>
      <c r="B441" s="24" t="s">
        <v>27</v>
      </c>
      <c r="C441" s="21" t="s">
        <v>186</v>
      </c>
      <c r="D441" s="20">
        <f t="shared" si="133"/>
        <v>93.333333333333329</v>
      </c>
      <c r="E441" s="6">
        <f t="shared" si="134"/>
        <v>100</v>
      </c>
      <c r="F441" s="13">
        <v>100</v>
      </c>
      <c r="G441" s="6">
        <f t="shared" si="135"/>
        <v>100</v>
      </c>
      <c r="H441" s="7">
        <v>100</v>
      </c>
      <c r="I441" s="6">
        <f t="shared" si="136"/>
        <v>80</v>
      </c>
      <c r="J441" s="13">
        <v>100</v>
      </c>
      <c r="K441" s="13">
        <v>60</v>
      </c>
      <c r="Y441" s="14"/>
    </row>
    <row r="442" spans="1:25" ht="63" x14ac:dyDescent="0.25">
      <c r="A442" s="11">
        <v>431</v>
      </c>
      <c r="B442" s="24" t="s">
        <v>27</v>
      </c>
      <c r="C442" s="21" t="s">
        <v>187</v>
      </c>
      <c r="D442" s="20">
        <f t="shared" si="133"/>
        <v>94.733333333333334</v>
      </c>
      <c r="E442" s="6">
        <f t="shared" si="134"/>
        <v>94.2</v>
      </c>
      <c r="F442" s="13">
        <v>94.2</v>
      </c>
      <c r="G442" s="6">
        <f t="shared" si="135"/>
        <v>100</v>
      </c>
      <c r="H442" s="7">
        <v>100</v>
      </c>
      <c r="I442" s="6">
        <f t="shared" si="136"/>
        <v>90</v>
      </c>
      <c r="J442" s="13">
        <v>100</v>
      </c>
      <c r="K442" s="13">
        <v>80</v>
      </c>
      <c r="Y442" s="14"/>
    </row>
    <row r="443" spans="1:25" ht="63" x14ac:dyDescent="0.25">
      <c r="A443" s="12">
        <v>432</v>
      </c>
      <c r="B443" s="24" t="s">
        <v>27</v>
      </c>
      <c r="C443" s="22" t="s">
        <v>188</v>
      </c>
      <c r="D443" s="20">
        <f t="shared" si="133"/>
        <v>71.733333333333334</v>
      </c>
      <c r="E443" s="6">
        <f t="shared" si="134"/>
        <v>95.2</v>
      </c>
      <c r="F443" s="13">
        <v>95.2</v>
      </c>
      <c r="G443" s="6">
        <f t="shared" si="135"/>
        <v>100</v>
      </c>
      <c r="H443" s="7">
        <v>100</v>
      </c>
      <c r="I443" s="6">
        <f t="shared" si="136"/>
        <v>20</v>
      </c>
      <c r="J443" s="13">
        <v>20</v>
      </c>
      <c r="K443" s="13">
        <v>20</v>
      </c>
      <c r="L443" s="46"/>
      <c r="Y443" s="14"/>
    </row>
    <row r="444" spans="1:25" ht="63" x14ac:dyDescent="0.25">
      <c r="A444" s="12">
        <v>433</v>
      </c>
      <c r="B444" s="24" t="s">
        <v>27</v>
      </c>
      <c r="C444" s="27" t="s">
        <v>391</v>
      </c>
      <c r="D444" s="20">
        <f t="shared" ref="D444:D459" si="161">(E444+G444+I444)/3</f>
        <v>79.733333333333334</v>
      </c>
      <c r="E444" s="6">
        <f t="shared" ref="E444:E459" si="162">F444*1</f>
        <v>99.2</v>
      </c>
      <c r="F444" s="13">
        <v>99.2</v>
      </c>
      <c r="G444" s="6">
        <f t="shared" ref="G444:G459" si="163">H444*1</f>
        <v>100</v>
      </c>
      <c r="H444" s="7">
        <v>100</v>
      </c>
      <c r="I444" s="6">
        <f t="shared" ref="I444:I459" si="164">J444*0.5+K444*0.5</f>
        <v>40</v>
      </c>
      <c r="J444" s="13">
        <v>0</v>
      </c>
      <c r="K444" s="13">
        <v>80</v>
      </c>
      <c r="L444" s="46"/>
      <c r="Y444" s="14"/>
    </row>
    <row r="445" spans="1:25" ht="63" x14ac:dyDescent="0.25">
      <c r="A445" s="11">
        <v>434</v>
      </c>
      <c r="B445" s="24" t="s">
        <v>27</v>
      </c>
      <c r="C445" s="27" t="s">
        <v>392</v>
      </c>
      <c r="D445" s="20">
        <f t="shared" si="161"/>
        <v>93.333333333333329</v>
      </c>
      <c r="E445" s="6">
        <f t="shared" si="162"/>
        <v>100</v>
      </c>
      <c r="F445" s="13">
        <v>100</v>
      </c>
      <c r="G445" s="6">
        <f t="shared" si="163"/>
        <v>100</v>
      </c>
      <c r="H445" s="7">
        <v>100</v>
      </c>
      <c r="I445" s="6">
        <f t="shared" si="164"/>
        <v>80</v>
      </c>
      <c r="J445" s="13">
        <v>60</v>
      </c>
      <c r="K445" s="13">
        <v>100</v>
      </c>
      <c r="Y445" s="14"/>
    </row>
    <row r="446" spans="1:25" ht="63" x14ac:dyDescent="0.25">
      <c r="A446" s="12">
        <v>435</v>
      </c>
      <c r="B446" s="24" t="s">
        <v>27</v>
      </c>
      <c r="C446" s="27" t="s">
        <v>393</v>
      </c>
      <c r="D446" s="20">
        <f t="shared" si="161"/>
        <v>92.766666666666666</v>
      </c>
      <c r="E446" s="6">
        <f t="shared" si="162"/>
        <v>98.3</v>
      </c>
      <c r="F446" s="13">
        <v>98.3</v>
      </c>
      <c r="G446" s="6">
        <f t="shared" si="163"/>
        <v>100</v>
      </c>
      <c r="H446" s="7">
        <v>100</v>
      </c>
      <c r="I446" s="6">
        <f t="shared" si="164"/>
        <v>80</v>
      </c>
      <c r="J446" s="13">
        <v>60</v>
      </c>
      <c r="K446" s="13">
        <v>100</v>
      </c>
      <c r="L446" s="46"/>
      <c r="Y446" s="14"/>
    </row>
    <row r="447" spans="1:25" ht="78.75" x14ac:dyDescent="0.25">
      <c r="A447" s="11">
        <v>436</v>
      </c>
      <c r="B447" s="24" t="s">
        <v>27</v>
      </c>
      <c r="C447" s="27" t="s">
        <v>394</v>
      </c>
      <c r="D447" s="20">
        <f t="shared" si="161"/>
        <v>83.333333333333329</v>
      </c>
      <c r="E447" s="6">
        <f t="shared" si="162"/>
        <v>100</v>
      </c>
      <c r="F447" s="13">
        <v>100</v>
      </c>
      <c r="G447" s="6">
        <f t="shared" si="163"/>
        <v>100</v>
      </c>
      <c r="H447" s="7">
        <v>100</v>
      </c>
      <c r="I447" s="6">
        <f t="shared" si="164"/>
        <v>50</v>
      </c>
      <c r="J447" s="13">
        <v>40</v>
      </c>
      <c r="K447" s="13">
        <v>60</v>
      </c>
      <c r="Y447" s="14"/>
    </row>
    <row r="448" spans="1:25" ht="78.75" x14ac:dyDescent="0.25">
      <c r="A448" s="12">
        <v>437</v>
      </c>
      <c r="B448" s="24" t="s">
        <v>27</v>
      </c>
      <c r="C448" s="44" t="s">
        <v>395</v>
      </c>
      <c r="D448" s="20">
        <f t="shared" si="161"/>
        <v>86.666666666666671</v>
      </c>
      <c r="E448" s="6">
        <f t="shared" si="162"/>
        <v>100</v>
      </c>
      <c r="F448" s="13">
        <v>100</v>
      </c>
      <c r="G448" s="6">
        <f t="shared" si="163"/>
        <v>100</v>
      </c>
      <c r="H448" s="7">
        <v>100</v>
      </c>
      <c r="I448" s="6">
        <f t="shared" si="164"/>
        <v>60</v>
      </c>
      <c r="J448" s="13">
        <v>40</v>
      </c>
      <c r="K448" s="13">
        <v>80</v>
      </c>
      <c r="Y448" s="14"/>
    </row>
    <row r="449" spans="1:25" ht="63" x14ac:dyDescent="0.25">
      <c r="A449" s="12">
        <v>438</v>
      </c>
      <c r="B449" s="24" t="s">
        <v>27</v>
      </c>
      <c r="C449" s="21" t="s">
        <v>511</v>
      </c>
      <c r="D449" s="20">
        <f t="shared" si="161"/>
        <v>85.833333333333329</v>
      </c>
      <c r="E449" s="6">
        <f t="shared" si="162"/>
        <v>87.5</v>
      </c>
      <c r="F449" s="13">
        <v>87.5</v>
      </c>
      <c r="G449" s="6">
        <f t="shared" si="163"/>
        <v>100</v>
      </c>
      <c r="H449" s="7">
        <v>100</v>
      </c>
      <c r="I449" s="6">
        <f t="shared" si="164"/>
        <v>70</v>
      </c>
      <c r="J449" s="13">
        <v>100</v>
      </c>
      <c r="K449" s="13">
        <v>40</v>
      </c>
      <c r="L449" s="46"/>
      <c r="Y449" s="14"/>
    </row>
    <row r="450" spans="1:25" ht="63" x14ac:dyDescent="0.25">
      <c r="A450" s="11">
        <v>439</v>
      </c>
      <c r="B450" s="24" t="s">
        <v>27</v>
      </c>
      <c r="C450" s="21" t="s">
        <v>512</v>
      </c>
      <c r="D450" s="20">
        <f t="shared" si="161"/>
        <v>82.433333333333337</v>
      </c>
      <c r="E450" s="6">
        <f t="shared" si="162"/>
        <v>77.3</v>
      </c>
      <c r="F450" s="13">
        <v>77.3</v>
      </c>
      <c r="G450" s="6">
        <f t="shared" si="163"/>
        <v>100</v>
      </c>
      <c r="H450" s="7">
        <v>100</v>
      </c>
      <c r="I450" s="6">
        <f t="shared" si="164"/>
        <v>70</v>
      </c>
      <c r="J450" s="13">
        <v>60</v>
      </c>
      <c r="K450" s="13">
        <v>80</v>
      </c>
      <c r="L450" s="46"/>
      <c r="Y450" s="14"/>
    </row>
    <row r="451" spans="1:25" ht="47.25" x14ac:dyDescent="0.25">
      <c r="A451" s="12">
        <v>440</v>
      </c>
      <c r="B451" s="24" t="s">
        <v>27</v>
      </c>
      <c r="C451" s="21" t="s">
        <v>513</v>
      </c>
      <c r="D451" s="20">
        <f t="shared" si="161"/>
        <v>59.933333333333337</v>
      </c>
      <c r="E451" s="6">
        <f t="shared" si="162"/>
        <v>89.8</v>
      </c>
      <c r="F451" s="13">
        <v>89.8</v>
      </c>
      <c r="G451" s="6">
        <f t="shared" si="163"/>
        <v>80</v>
      </c>
      <c r="H451" s="7">
        <v>80</v>
      </c>
      <c r="I451" s="6">
        <f t="shared" si="164"/>
        <v>10</v>
      </c>
      <c r="J451" s="13">
        <v>0</v>
      </c>
      <c r="K451" s="13">
        <v>20</v>
      </c>
      <c r="L451" s="46"/>
      <c r="Y451" s="14"/>
    </row>
    <row r="452" spans="1:25" ht="63" x14ac:dyDescent="0.25">
      <c r="A452" s="11">
        <v>441</v>
      </c>
      <c r="B452" s="24" t="s">
        <v>37</v>
      </c>
      <c r="C452" s="21" t="s">
        <v>189</v>
      </c>
      <c r="D452" s="20">
        <f t="shared" si="161"/>
        <v>55.833333333333336</v>
      </c>
      <c r="E452" s="6">
        <f t="shared" si="162"/>
        <v>87.5</v>
      </c>
      <c r="F452" s="13">
        <v>87.5</v>
      </c>
      <c r="G452" s="6">
        <f t="shared" si="163"/>
        <v>80</v>
      </c>
      <c r="H452" s="7">
        <v>80</v>
      </c>
      <c r="I452" s="6">
        <f t="shared" si="164"/>
        <v>0</v>
      </c>
      <c r="J452" s="13">
        <v>0</v>
      </c>
      <c r="K452" s="13">
        <v>0</v>
      </c>
      <c r="Y452" s="14"/>
    </row>
    <row r="453" spans="1:25" ht="63" x14ac:dyDescent="0.25">
      <c r="A453" s="12">
        <v>442</v>
      </c>
      <c r="B453" s="24" t="s">
        <v>37</v>
      </c>
      <c r="C453" s="21" t="s">
        <v>190</v>
      </c>
      <c r="D453" s="20">
        <f t="shared" si="161"/>
        <v>63.699999999999996</v>
      </c>
      <c r="E453" s="6">
        <f t="shared" si="162"/>
        <v>91.1</v>
      </c>
      <c r="F453" s="13">
        <v>91.1</v>
      </c>
      <c r="G453" s="6">
        <f t="shared" si="163"/>
        <v>100</v>
      </c>
      <c r="H453" s="7">
        <v>100</v>
      </c>
      <c r="I453" s="6">
        <f t="shared" si="164"/>
        <v>0</v>
      </c>
      <c r="J453" s="13">
        <v>0</v>
      </c>
      <c r="K453" s="13">
        <v>0</v>
      </c>
      <c r="L453" s="46"/>
      <c r="Y453" s="14"/>
    </row>
    <row r="454" spans="1:25" ht="78.75" x14ac:dyDescent="0.25">
      <c r="A454" s="12">
        <v>443</v>
      </c>
      <c r="B454" s="24" t="s">
        <v>37</v>
      </c>
      <c r="C454" s="21" t="s">
        <v>191</v>
      </c>
      <c r="D454" s="20">
        <f t="shared" si="161"/>
        <v>66.666666666666671</v>
      </c>
      <c r="E454" s="6">
        <f t="shared" si="162"/>
        <v>100</v>
      </c>
      <c r="F454" s="13">
        <v>100</v>
      </c>
      <c r="G454" s="6">
        <f t="shared" si="163"/>
        <v>100</v>
      </c>
      <c r="H454" s="7">
        <v>100</v>
      </c>
      <c r="I454" s="6">
        <f t="shared" si="164"/>
        <v>0</v>
      </c>
      <c r="J454" s="13">
        <v>0</v>
      </c>
      <c r="K454" s="13">
        <v>0</v>
      </c>
      <c r="L454" s="46"/>
      <c r="Y454" s="14"/>
    </row>
    <row r="455" spans="1:25" ht="78.75" x14ac:dyDescent="0.25">
      <c r="A455" s="11">
        <v>444</v>
      </c>
      <c r="B455" s="24" t="s">
        <v>37</v>
      </c>
      <c r="C455" s="21" t="s">
        <v>192</v>
      </c>
      <c r="D455" s="20">
        <f t="shared" si="161"/>
        <v>66.666666666666671</v>
      </c>
      <c r="E455" s="6">
        <f t="shared" si="162"/>
        <v>100</v>
      </c>
      <c r="F455" s="13">
        <v>100</v>
      </c>
      <c r="G455" s="6">
        <f t="shared" si="163"/>
        <v>100</v>
      </c>
      <c r="H455" s="7">
        <v>100</v>
      </c>
      <c r="I455" s="6">
        <f t="shared" si="164"/>
        <v>0</v>
      </c>
      <c r="J455" s="13">
        <v>0</v>
      </c>
      <c r="K455" s="13">
        <v>0</v>
      </c>
      <c r="L455" s="46"/>
      <c r="Y455" s="14"/>
    </row>
    <row r="456" spans="1:25" ht="63" x14ac:dyDescent="0.25">
      <c r="A456" s="12">
        <v>445</v>
      </c>
      <c r="B456" s="24" t="s">
        <v>37</v>
      </c>
      <c r="C456" s="21" t="s">
        <v>193</v>
      </c>
      <c r="D456" s="20">
        <f t="shared" si="161"/>
        <v>81.733333333333334</v>
      </c>
      <c r="E456" s="6">
        <f t="shared" si="162"/>
        <v>95.2</v>
      </c>
      <c r="F456" s="13">
        <v>95.2</v>
      </c>
      <c r="G456" s="6">
        <f t="shared" si="163"/>
        <v>100</v>
      </c>
      <c r="H456" s="7">
        <v>100</v>
      </c>
      <c r="I456" s="6">
        <f t="shared" si="164"/>
        <v>50</v>
      </c>
      <c r="J456" s="13">
        <v>0</v>
      </c>
      <c r="K456" s="13">
        <v>100</v>
      </c>
      <c r="Y456" s="14"/>
    </row>
    <row r="457" spans="1:25" ht="63" x14ac:dyDescent="0.25">
      <c r="A457" s="11">
        <v>446</v>
      </c>
      <c r="B457" s="24" t="s">
        <v>37</v>
      </c>
      <c r="C457" s="21" t="s">
        <v>194</v>
      </c>
      <c r="D457" s="20">
        <f t="shared" si="161"/>
        <v>63.133333333333333</v>
      </c>
      <c r="E457" s="6">
        <f t="shared" si="162"/>
        <v>89.4</v>
      </c>
      <c r="F457" s="13">
        <v>89.4</v>
      </c>
      <c r="G457" s="6">
        <f t="shared" si="163"/>
        <v>100</v>
      </c>
      <c r="H457" s="7">
        <v>100</v>
      </c>
      <c r="I457" s="6">
        <f t="shared" si="164"/>
        <v>0</v>
      </c>
      <c r="J457" s="13">
        <v>0</v>
      </c>
      <c r="K457" s="13">
        <v>0</v>
      </c>
      <c r="Y457" s="14"/>
    </row>
    <row r="458" spans="1:25" ht="63" x14ac:dyDescent="0.25">
      <c r="A458" s="12">
        <v>447</v>
      </c>
      <c r="B458" s="24" t="s">
        <v>37</v>
      </c>
      <c r="C458" s="21" t="s">
        <v>195</v>
      </c>
      <c r="D458" s="20">
        <f t="shared" si="161"/>
        <v>64.733333333333334</v>
      </c>
      <c r="E458" s="6">
        <f t="shared" si="162"/>
        <v>94.2</v>
      </c>
      <c r="F458" s="13">
        <v>94.2</v>
      </c>
      <c r="G458" s="6">
        <f t="shared" si="163"/>
        <v>100</v>
      </c>
      <c r="H458" s="7">
        <v>100</v>
      </c>
      <c r="I458" s="6">
        <f t="shared" si="164"/>
        <v>0</v>
      </c>
      <c r="J458" s="13">
        <v>0</v>
      </c>
      <c r="K458" s="13">
        <v>0</v>
      </c>
      <c r="Y458" s="14"/>
    </row>
    <row r="459" spans="1:25" ht="63" x14ac:dyDescent="0.25">
      <c r="A459" s="12">
        <v>448</v>
      </c>
      <c r="B459" s="24" t="s">
        <v>37</v>
      </c>
      <c r="C459" s="22" t="s">
        <v>196</v>
      </c>
      <c r="D459" s="20">
        <f t="shared" si="161"/>
        <v>66.666666666666671</v>
      </c>
      <c r="E459" s="6">
        <f t="shared" si="162"/>
        <v>100</v>
      </c>
      <c r="F459" s="13">
        <v>100</v>
      </c>
      <c r="G459" s="6">
        <f t="shared" si="163"/>
        <v>100</v>
      </c>
      <c r="H459" s="7">
        <v>100</v>
      </c>
      <c r="I459" s="6">
        <f t="shared" si="164"/>
        <v>0</v>
      </c>
      <c r="J459" s="13">
        <v>0</v>
      </c>
      <c r="K459" s="13">
        <v>0</v>
      </c>
      <c r="Y459" s="14"/>
    </row>
    <row r="460" spans="1:25" ht="47.25" x14ac:dyDescent="0.25">
      <c r="A460" s="11">
        <v>449</v>
      </c>
      <c r="B460" s="24" t="s">
        <v>37</v>
      </c>
      <c r="C460" s="27" t="s">
        <v>396</v>
      </c>
      <c r="D460" s="20">
        <f t="shared" si="133"/>
        <v>78.8</v>
      </c>
      <c r="E460" s="6">
        <f t="shared" si="134"/>
        <v>86.4</v>
      </c>
      <c r="F460" s="13">
        <v>86.4</v>
      </c>
      <c r="G460" s="6">
        <f t="shared" si="135"/>
        <v>100</v>
      </c>
      <c r="H460" s="7">
        <v>100</v>
      </c>
      <c r="I460" s="6">
        <f t="shared" si="136"/>
        <v>50</v>
      </c>
      <c r="J460" s="13">
        <v>40</v>
      </c>
      <c r="K460" s="13">
        <v>60</v>
      </c>
      <c r="L460" s="46"/>
      <c r="Y460" s="14"/>
    </row>
    <row r="461" spans="1:25" ht="47.25" x14ac:dyDescent="0.25">
      <c r="A461" s="12">
        <v>450</v>
      </c>
      <c r="B461" s="24" t="s">
        <v>37</v>
      </c>
      <c r="C461" s="27" t="s">
        <v>397</v>
      </c>
      <c r="D461" s="20">
        <f t="shared" si="133"/>
        <v>81.600000000000009</v>
      </c>
      <c r="E461" s="6">
        <f t="shared" si="134"/>
        <v>84.8</v>
      </c>
      <c r="F461" s="13">
        <v>84.8</v>
      </c>
      <c r="G461" s="6">
        <f t="shared" si="135"/>
        <v>100</v>
      </c>
      <c r="H461" s="7">
        <v>100</v>
      </c>
      <c r="I461" s="6">
        <f t="shared" si="136"/>
        <v>60</v>
      </c>
      <c r="J461" s="13">
        <v>60</v>
      </c>
      <c r="K461" s="13">
        <v>60</v>
      </c>
      <c r="L461" s="46"/>
      <c r="Y461" s="14"/>
    </row>
    <row r="462" spans="1:25" ht="47.25" x14ac:dyDescent="0.25">
      <c r="A462" s="11">
        <v>451</v>
      </c>
      <c r="B462" s="24" t="s">
        <v>37</v>
      </c>
      <c r="C462" s="27" t="s">
        <v>398</v>
      </c>
      <c r="D462" s="20">
        <f>(E462+G462+I462)/3</f>
        <v>98.899999999999991</v>
      </c>
      <c r="E462" s="6">
        <f t="shared" si="134"/>
        <v>96.7</v>
      </c>
      <c r="F462" s="13">
        <v>96.7</v>
      </c>
      <c r="G462" s="6">
        <f t="shared" si="135"/>
        <v>100</v>
      </c>
      <c r="H462" s="7">
        <v>100</v>
      </c>
      <c r="I462" s="6">
        <f t="shared" si="136"/>
        <v>100</v>
      </c>
      <c r="J462" s="13">
        <v>100</v>
      </c>
      <c r="K462" s="13">
        <v>100</v>
      </c>
      <c r="L462" s="46"/>
      <c r="Y462" s="14"/>
    </row>
    <row r="463" spans="1:25" ht="47.25" x14ac:dyDescent="0.25">
      <c r="A463" s="12">
        <v>452</v>
      </c>
      <c r="B463" s="24" t="s">
        <v>37</v>
      </c>
      <c r="C463" s="27" t="s">
        <v>399</v>
      </c>
      <c r="D463" s="20">
        <f t="shared" si="133"/>
        <v>67.63333333333334</v>
      </c>
      <c r="E463" s="6">
        <f t="shared" si="134"/>
        <v>82.9</v>
      </c>
      <c r="F463" s="13">
        <v>82.9</v>
      </c>
      <c r="G463" s="6">
        <f t="shared" si="135"/>
        <v>100</v>
      </c>
      <c r="H463" s="7">
        <v>100</v>
      </c>
      <c r="I463" s="6">
        <f>J463*0.5+K463*0.5</f>
        <v>20</v>
      </c>
      <c r="J463" s="13">
        <v>0</v>
      </c>
      <c r="K463" s="13">
        <v>40</v>
      </c>
      <c r="L463" s="46"/>
      <c r="Y463" s="14"/>
    </row>
    <row r="464" spans="1:25" ht="47.25" x14ac:dyDescent="0.25">
      <c r="A464" s="12">
        <v>453</v>
      </c>
      <c r="B464" s="24" t="s">
        <v>37</v>
      </c>
      <c r="C464" s="27" t="s">
        <v>400</v>
      </c>
      <c r="D464" s="20">
        <f t="shared" si="133"/>
        <v>63.866666666666667</v>
      </c>
      <c r="E464" s="6">
        <f t="shared" si="134"/>
        <v>71.599999999999994</v>
      </c>
      <c r="F464" s="13">
        <v>71.599999999999994</v>
      </c>
      <c r="G464" s="6">
        <f t="shared" si="135"/>
        <v>100</v>
      </c>
      <c r="H464" s="7">
        <v>100</v>
      </c>
      <c r="I464" s="6">
        <f t="shared" si="136"/>
        <v>20</v>
      </c>
      <c r="J464" s="13">
        <v>0</v>
      </c>
      <c r="K464" s="13">
        <v>40</v>
      </c>
      <c r="L464" s="46"/>
      <c r="Y464" s="14"/>
    </row>
    <row r="465" spans="1:25" ht="31.5" x14ac:dyDescent="0.25">
      <c r="A465" s="11">
        <v>454</v>
      </c>
      <c r="B465" s="24" t="s">
        <v>37</v>
      </c>
      <c r="C465" s="27" t="s">
        <v>401</v>
      </c>
      <c r="D465" s="20">
        <f t="shared" si="133"/>
        <v>91.399999999999991</v>
      </c>
      <c r="E465" s="6">
        <f t="shared" si="134"/>
        <v>94.2</v>
      </c>
      <c r="F465" s="13">
        <v>94.2</v>
      </c>
      <c r="G465" s="6">
        <f t="shared" si="135"/>
        <v>100</v>
      </c>
      <c r="H465" s="7">
        <v>100</v>
      </c>
      <c r="I465" s="6">
        <f t="shared" si="136"/>
        <v>80</v>
      </c>
      <c r="J465" s="13">
        <v>60</v>
      </c>
      <c r="K465" s="13">
        <v>100</v>
      </c>
      <c r="L465" s="46"/>
      <c r="Y465" s="14"/>
    </row>
    <row r="466" spans="1:25" ht="47.25" x14ac:dyDescent="0.25">
      <c r="A466" s="12">
        <v>455</v>
      </c>
      <c r="B466" s="24" t="s">
        <v>37</v>
      </c>
      <c r="C466" s="27" t="s">
        <v>402</v>
      </c>
      <c r="D466" s="20">
        <f t="shared" si="133"/>
        <v>85.2</v>
      </c>
      <c r="E466" s="6">
        <f t="shared" si="134"/>
        <v>85.6</v>
      </c>
      <c r="F466" s="13">
        <v>85.6</v>
      </c>
      <c r="G466" s="6">
        <f t="shared" si="135"/>
        <v>100</v>
      </c>
      <c r="H466" s="7">
        <v>100</v>
      </c>
      <c r="I466" s="6">
        <f t="shared" si="136"/>
        <v>70</v>
      </c>
      <c r="J466" s="13">
        <v>60</v>
      </c>
      <c r="K466" s="13">
        <v>80</v>
      </c>
      <c r="L466" s="46"/>
      <c r="Y466" s="14"/>
    </row>
    <row r="467" spans="1:25" ht="47.25" x14ac:dyDescent="0.25">
      <c r="A467" s="11">
        <v>456</v>
      </c>
      <c r="B467" s="24" t="s">
        <v>37</v>
      </c>
      <c r="C467" s="50" t="s">
        <v>403</v>
      </c>
      <c r="D467" s="20">
        <f t="shared" ref="D467:D490" si="165">(E467+G467+I467)/3</f>
        <v>0</v>
      </c>
      <c r="E467" s="6">
        <f t="shared" ref="E467:E489" si="166">F467*1</f>
        <v>0</v>
      </c>
      <c r="F467" s="13"/>
      <c r="G467" s="6">
        <f t="shared" ref="G467:G490" si="167">H467*1</f>
        <v>0</v>
      </c>
      <c r="H467" s="7"/>
      <c r="I467" s="6">
        <f t="shared" ref="I467:I490" si="168">J467*0.5+K467*0.5</f>
        <v>0</v>
      </c>
      <c r="J467" s="13"/>
      <c r="K467" s="13"/>
      <c r="Y467" s="14"/>
    </row>
    <row r="468" spans="1:25" ht="78.75" x14ac:dyDescent="0.25">
      <c r="A468" s="12">
        <v>457</v>
      </c>
      <c r="B468" s="24" t="s">
        <v>37</v>
      </c>
      <c r="C468" s="50" t="s">
        <v>404</v>
      </c>
      <c r="D468" s="20">
        <f t="shared" si="165"/>
        <v>0</v>
      </c>
      <c r="E468" s="6">
        <f t="shared" si="166"/>
        <v>0</v>
      </c>
      <c r="F468" s="13"/>
      <c r="G468" s="6">
        <f t="shared" si="167"/>
        <v>0</v>
      </c>
      <c r="H468" s="7"/>
      <c r="I468" s="6">
        <f t="shared" si="168"/>
        <v>0</v>
      </c>
      <c r="J468" s="13"/>
      <c r="K468" s="13"/>
      <c r="Y468" s="14"/>
    </row>
    <row r="469" spans="1:25" ht="47.25" x14ac:dyDescent="0.25">
      <c r="A469" s="12">
        <v>458</v>
      </c>
      <c r="B469" s="24" t="s">
        <v>37</v>
      </c>
      <c r="C469" s="27" t="s">
        <v>405</v>
      </c>
      <c r="D469" s="20">
        <f t="shared" si="165"/>
        <v>80</v>
      </c>
      <c r="E469" s="6">
        <f t="shared" si="166"/>
        <v>100</v>
      </c>
      <c r="F469" s="13">
        <v>100</v>
      </c>
      <c r="G469" s="6">
        <f t="shared" si="167"/>
        <v>100</v>
      </c>
      <c r="H469" s="7">
        <v>100</v>
      </c>
      <c r="I469" s="6">
        <f t="shared" si="168"/>
        <v>40</v>
      </c>
      <c r="J469" s="13">
        <v>20</v>
      </c>
      <c r="K469" s="13">
        <v>60</v>
      </c>
      <c r="Y469" s="14"/>
    </row>
    <row r="470" spans="1:25" ht="78.75" x14ac:dyDescent="0.25">
      <c r="A470" s="11">
        <v>459</v>
      </c>
      <c r="B470" s="24" t="s">
        <v>37</v>
      </c>
      <c r="C470" s="27" t="s">
        <v>406</v>
      </c>
      <c r="D470" s="20">
        <f t="shared" si="165"/>
        <v>98.600000000000009</v>
      </c>
      <c r="E470" s="6">
        <f t="shared" si="166"/>
        <v>95.8</v>
      </c>
      <c r="F470" s="13">
        <v>95.8</v>
      </c>
      <c r="G470" s="6">
        <f t="shared" si="167"/>
        <v>100</v>
      </c>
      <c r="H470" s="7">
        <v>100</v>
      </c>
      <c r="I470" s="6">
        <f t="shared" si="168"/>
        <v>100</v>
      </c>
      <c r="J470" s="13">
        <v>100</v>
      </c>
      <c r="K470" s="13">
        <v>100</v>
      </c>
      <c r="L470" s="46"/>
      <c r="Y470" s="14"/>
    </row>
    <row r="471" spans="1:25" ht="78.75" x14ac:dyDescent="0.25">
      <c r="A471" s="12">
        <v>460</v>
      </c>
      <c r="B471" s="24" t="s">
        <v>37</v>
      </c>
      <c r="C471" s="44" t="s">
        <v>407</v>
      </c>
      <c r="D471" s="20">
        <f t="shared" si="165"/>
        <v>83.8</v>
      </c>
      <c r="E471" s="6">
        <f t="shared" si="166"/>
        <v>81.400000000000006</v>
      </c>
      <c r="F471" s="13">
        <v>81.400000000000006</v>
      </c>
      <c r="G471" s="6">
        <f t="shared" si="167"/>
        <v>100</v>
      </c>
      <c r="H471" s="7">
        <v>100</v>
      </c>
      <c r="I471" s="6">
        <f t="shared" si="168"/>
        <v>70</v>
      </c>
      <c r="J471" s="13">
        <v>40</v>
      </c>
      <c r="K471" s="13">
        <v>100</v>
      </c>
      <c r="L471" s="46"/>
      <c r="Y471" s="14"/>
    </row>
    <row r="472" spans="1:25" ht="78.75" x14ac:dyDescent="0.25">
      <c r="A472" s="11">
        <v>461</v>
      </c>
      <c r="B472" s="24" t="s">
        <v>37</v>
      </c>
      <c r="C472" s="21" t="s">
        <v>514</v>
      </c>
      <c r="D472" s="20">
        <f t="shared" si="165"/>
        <v>64.100000000000009</v>
      </c>
      <c r="E472" s="6">
        <f t="shared" si="166"/>
        <v>82.3</v>
      </c>
      <c r="F472" s="13">
        <v>82.3</v>
      </c>
      <c r="G472" s="6">
        <f t="shared" si="167"/>
        <v>100</v>
      </c>
      <c r="H472" s="7">
        <v>100</v>
      </c>
      <c r="I472" s="6">
        <f t="shared" si="168"/>
        <v>10</v>
      </c>
      <c r="J472" s="13">
        <v>0</v>
      </c>
      <c r="K472" s="13">
        <v>20</v>
      </c>
      <c r="L472" s="46"/>
      <c r="Y472" s="14"/>
    </row>
    <row r="473" spans="1:25" ht="63" x14ac:dyDescent="0.25">
      <c r="A473" s="12">
        <v>462</v>
      </c>
      <c r="B473" s="24" t="s">
        <v>37</v>
      </c>
      <c r="C473" s="21" t="s">
        <v>515</v>
      </c>
      <c r="D473" s="20">
        <f t="shared" si="165"/>
        <v>79.666666666666671</v>
      </c>
      <c r="E473" s="6">
        <f t="shared" si="166"/>
        <v>99</v>
      </c>
      <c r="F473" s="13">
        <v>99</v>
      </c>
      <c r="G473" s="6">
        <f t="shared" si="167"/>
        <v>100</v>
      </c>
      <c r="H473" s="7">
        <v>100</v>
      </c>
      <c r="I473" s="6">
        <f t="shared" si="168"/>
        <v>40</v>
      </c>
      <c r="J473" s="13">
        <v>0</v>
      </c>
      <c r="K473" s="13">
        <v>80</v>
      </c>
      <c r="L473" s="46"/>
      <c r="Y473" s="14"/>
    </row>
    <row r="474" spans="1:25" ht="63" x14ac:dyDescent="0.25">
      <c r="A474" s="12">
        <v>463</v>
      </c>
      <c r="B474" s="24" t="s">
        <v>38</v>
      </c>
      <c r="C474" s="21" t="s">
        <v>197</v>
      </c>
      <c r="D474" s="20">
        <f t="shared" si="165"/>
        <v>82.36666666666666</v>
      </c>
      <c r="E474" s="6">
        <f t="shared" si="166"/>
        <v>97.1</v>
      </c>
      <c r="F474" s="13">
        <v>97.1</v>
      </c>
      <c r="G474" s="6">
        <f t="shared" si="167"/>
        <v>100</v>
      </c>
      <c r="H474" s="7">
        <v>100</v>
      </c>
      <c r="I474" s="6">
        <f t="shared" si="168"/>
        <v>50</v>
      </c>
      <c r="J474" s="13">
        <v>60</v>
      </c>
      <c r="K474" s="13">
        <v>40</v>
      </c>
      <c r="L474" s="46"/>
      <c r="Y474" s="14"/>
    </row>
    <row r="475" spans="1:25" ht="94.5" x14ac:dyDescent="0.25">
      <c r="A475" s="11">
        <v>464</v>
      </c>
      <c r="B475" s="24" t="s">
        <v>38</v>
      </c>
      <c r="C475" s="21" t="s">
        <v>198</v>
      </c>
      <c r="D475" s="20">
        <f t="shared" si="165"/>
        <v>72.7</v>
      </c>
      <c r="E475" s="6">
        <f t="shared" si="166"/>
        <v>98.1</v>
      </c>
      <c r="F475" s="13">
        <v>98.1</v>
      </c>
      <c r="G475" s="6">
        <f t="shared" si="167"/>
        <v>100</v>
      </c>
      <c r="H475" s="7">
        <v>100</v>
      </c>
      <c r="I475" s="6">
        <f t="shared" si="168"/>
        <v>20</v>
      </c>
      <c r="J475" s="13">
        <v>0</v>
      </c>
      <c r="K475" s="13">
        <v>40</v>
      </c>
      <c r="L475" s="46"/>
      <c r="Y475" s="14"/>
    </row>
    <row r="476" spans="1:25" ht="63" x14ac:dyDescent="0.25">
      <c r="A476" s="12">
        <v>465</v>
      </c>
      <c r="B476" s="24" t="s">
        <v>38</v>
      </c>
      <c r="C476" s="21" t="s">
        <v>199</v>
      </c>
      <c r="D476" s="20">
        <f t="shared" si="165"/>
        <v>85.066666666666663</v>
      </c>
      <c r="E476" s="6">
        <f t="shared" si="166"/>
        <v>95.2</v>
      </c>
      <c r="F476" s="13">
        <v>95.2</v>
      </c>
      <c r="G476" s="6">
        <f t="shared" si="167"/>
        <v>100</v>
      </c>
      <c r="H476" s="7">
        <v>100</v>
      </c>
      <c r="I476" s="6">
        <f t="shared" si="168"/>
        <v>60</v>
      </c>
      <c r="J476" s="13">
        <v>60</v>
      </c>
      <c r="K476" s="13">
        <v>60</v>
      </c>
      <c r="L476" s="46"/>
      <c r="Y476" s="14"/>
    </row>
    <row r="477" spans="1:25" ht="47.25" x14ac:dyDescent="0.25">
      <c r="A477" s="11">
        <v>466</v>
      </c>
      <c r="B477" s="24" t="s">
        <v>38</v>
      </c>
      <c r="C477" s="21" t="s">
        <v>200</v>
      </c>
      <c r="D477" s="20">
        <f t="shared" si="165"/>
        <v>73</v>
      </c>
      <c r="E477" s="6">
        <f t="shared" si="166"/>
        <v>99</v>
      </c>
      <c r="F477" s="13">
        <v>99</v>
      </c>
      <c r="G477" s="6">
        <f t="shared" si="167"/>
        <v>100</v>
      </c>
      <c r="H477" s="7">
        <v>100</v>
      </c>
      <c r="I477" s="6">
        <f t="shared" si="168"/>
        <v>20</v>
      </c>
      <c r="J477" s="13">
        <v>0</v>
      </c>
      <c r="K477" s="13">
        <v>40</v>
      </c>
      <c r="L477" s="46"/>
      <c r="Y477" s="14"/>
    </row>
    <row r="478" spans="1:25" ht="63" x14ac:dyDescent="0.25">
      <c r="A478" s="12">
        <v>467</v>
      </c>
      <c r="B478" s="24" t="s">
        <v>38</v>
      </c>
      <c r="C478" s="21" t="s">
        <v>201</v>
      </c>
      <c r="D478" s="20">
        <f t="shared" si="165"/>
        <v>73.333333333333329</v>
      </c>
      <c r="E478" s="6">
        <f t="shared" si="166"/>
        <v>100</v>
      </c>
      <c r="F478" s="13">
        <v>100</v>
      </c>
      <c r="G478" s="6">
        <f t="shared" si="167"/>
        <v>100</v>
      </c>
      <c r="H478" s="7">
        <v>100</v>
      </c>
      <c r="I478" s="6">
        <f t="shared" si="168"/>
        <v>20</v>
      </c>
      <c r="J478" s="13">
        <v>0</v>
      </c>
      <c r="K478" s="13">
        <v>40</v>
      </c>
      <c r="Y478" s="14"/>
    </row>
    <row r="479" spans="1:25" ht="63" x14ac:dyDescent="0.25">
      <c r="A479" s="12">
        <v>468</v>
      </c>
      <c r="B479" s="24" t="s">
        <v>38</v>
      </c>
      <c r="C479" s="21" t="s">
        <v>202</v>
      </c>
      <c r="D479" s="20">
        <f t="shared" si="165"/>
        <v>76.566666666666663</v>
      </c>
      <c r="E479" s="6">
        <f t="shared" si="166"/>
        <v>89.7</v>
      </c>
      <c r="F479" s="13">
        <v>89.7</v>
      </c>
      <c r="G479" s="6">
        <f t="shared" si="167"/>
        <v>100</v>
      </c>
      <c r="H479" s="7">
        <v>100</v>
      </c>
      <c r="I479" s="6">
        <f t="shared" si="168"/>
        <v>40</v>
      </c>
      <c r="J479" s="13">
        <v>40</v>
      </c>
      <c r="K479" s="13">
        <v>40</v>
      </c>
      <c r="L479" s="46"/>
      <c r="Y479" s="14"/>
    </row>
    <row r="480" spans="1:25" ht="63" x14ac:dyDescent="0.25">
      <c r="A480" s="11">
        <v>469</v>
      </c>
      <c r="B480" s="24" t="s">
        <v>38</v>
      </c>
      <c r="C480" s="61" t="s">
        <v>203</v>
      </c>
      <c r="D480" s="20">
        <f t="shared" si="165"/>
        <v>79.36666666666666</v>
      </c>
      <c r="E480" s="6">
        <f t="shared" si="166"/>
        <v>98.1</v>
      </c>
      <c r="F480" s="13">
        <v>98.1</v>
      </c>
      <c r="G480" s="6">
        <f t="shared" si="167"/>
        <v>100</v>
      </c>
      <c r="H480" s="7">
        <v>100</v>
      </c>
      <c r="I480" s="6">
        <f t="shared" si="168"/>
        <v>40</v>
      </c>
      <c r="J480" s="13">
        <v>40</v>
      </c>
      <c r="K480" s="13">
        <v>40</v>
      </c>
      <c r="L480" s="46"/>
      <c r="Y480" s="14"/>
    </row>
    <row r="481" spans="1:25" ht="47.25" x14ac:dyDescent="0.25">
      <c r="A481" s="12">
        <v>470</v>
      </c>
      <c r="B481" s="24" t="s">
        <v>38</v>
      </c>
      <c r="C481" s="21" t="s">
        <v>204</v>
      </c>
      <c r="D481" s="20">
        <f t="shared" si="165"/>
        <v>73.333333333333329</v>
      </c>
      <c r="E481" s="6">
        <f t="shared" si="166"/>
        <v>100</v>
      </c>
      <c r="F481" s="13">
        <v>100</v>
      </c>
      <c r="G481" s="6">
        <f t="shared" si="167"/>
        <v>100</v>
      </c>
      <c r="H481" s="7">
        <v>100</v>
      </c>
      <c r="I481" s="6">
        <f t="shared" si="168"/>
        <v>20</v>
      </c>
      <c r="J481" s="13">
        <v>0</v>
      </c>
      <c r="K481" s="13">
        <v>40</v>
      </c>
      <c r="Y481" s="14"/>
    </row>
    <row r="482" spans="1:25" ht="63" x14ac:dyDescent="0.25">
      <c r="A482" s="11">
        <v>471</v>
      </c>
      <c r="B482" s="24" t="s">
        <v>38</v>
      </c>
      <c r="C482" s="21" t="s">
        <v>205</v>
      </c>
      <c r="D482" s="20">
        <f t="shared" si="165"/>
        <v>78.066666666666663</v>
      </c>
      <c r="E482" s="6">
        <f t="shared" si="166"/>
        <v>94.2</v>
      </c>
      <c r="F482" s="13">
        <v>94.2</v>
      </c>
      <c r="G482" s="6">
        <f t="shared" si="167"/>
        <v>100</v>
      </c>
      <c r="H482" s="7">
        <v>100</v>
      </c>
      <c r="I482" s="6">
        <f t="shared" si="168"/>
        <v>40</v>
      </c>
      <c r="J482" s="13">
        <v>40</v>
      </c>
      <c r="K482" s="13">
        <v>40</v>
      </c>
      <c r="L482" s="46"/>
      <c r="Y482" s="14"/>
    </row>
    <row r="483" spans="1:25" ht="63" x14ac:dyDescent="0.25">
      <c r="A483" s="12">
        <v>472</v>
      </c>
      <c r="B483" s="24" t="s">
        <v>38</v>
      </c>
      <c r="C483" s="21" t="s">
        <v>206</v>
      </c>
      <c r="D483" s="20">
        <f t="shared" si="165"/>
        <v>72.7</v>
      </c>
      <c r="E483" s="6">
        <f t="shared" si="166"/>
        <v>98.1</v>
      </c>
      <c r="F483" s="13">
        <v>98.1</v>
      </c>
      <c r="G483" s="6">
        <f t="shared" si="167"/>
        <v>100</v>
      </c>
      <c r="H483" s="7">
        <v>100</v>
      </c>
      <c r="I483" s="6">
        <f t="shared" si="168"/>
        <v>20</v>
      </c>
      <c r="J483" s="13">
        <v>0</v>
      </c>
      <c r="K483" s="13">
        <v>40</v>
      </c>
      <c r="L483" s="46"/>
      <c r="Y483" s="14"/>
    </row>
    <row r="484" spans="1:25" ht="63" x14ac:dyDescent="0.25">
      <c r="A484" s="12">
        <v>473</v>
      </c>
      <c r="B484" s="24" t="s">
        <v>38</v>
      </c>
      <c r="C484" s="21" t="s">
        <v>207</v>
      </c>
      <c r="D484" s="20">
        <f t="shared" si="165"/>
        <v>86.666666666666671</v>
      </c>
      <c r="E484" s="6">
        <f t="shared" si="166"/>
        <v>100</v>
      </c>
      <c r="F484" s="13">
        <v>100</v>
      </c>
      <c r="G484" s="6">
        <f t="shared" si="167"/>
        <v>100</v>
      </c>
      <c r="H484" s="7">
        <v>100</v>
      </c>
      <c r="I484" s="6">
        <f t="shared" si="168"/>
        <v>60</v>
      </c>
      <c r="J484" s="13">
        <v>60</v>
      </c>
      <c r="K484" s="13">
        <v>60</v>
      </c>
      <c r="Y484" s="14"/>
    </row>
    <row r="485" spans="1:25" ht="63" x14ac:dyDescent="0.25">
      <c r="A485" s="11">
        <v>474</v>
      </c>
      <c r="B485" s="24" t="s">
        <v>38</v>
      </c>
      <c r="C485" s="21" t="s">
        <v>208</v>
      </c>
      <c r="D485" s="20">
        <f t="shared" si="165"/>
        <v>89.666666666666671</v>
      </c>
      <c r="E485" s="6">
        <f t="shared" si="166"/>
        <v>99</v>
      </c>
      <c r="F485" s="13">
        <v>99</v>
      </c>
      <c r="G485" s="6">
        <f t="shared" si="167"/>
        <v>100</v>
      </c>
      <c r="H485" s="7">
        <v>100</v>
      </c>
      <c r="I485" s="6">
        <f t="shared" si="168"/>
        <v>70</v>
      </c>
      <c r="J485" s="13">
        <v>60</v>
      </c>
      <c r="K485" s="13">
        <v>80</v>
      </c>
      <c r="L485" s="46"/>
      <c r="Y485" s="14"/>
    </row>
    <row r="486" spans="1:25" ht="78.75" x14ac:dyDescent="0.25">
      <c r="A486" s="12">
        <v>475</v>
      </c>
      <c r="B486" s="24" t="s">
        <v>38</v>
      </c>
      <c r="C486" s="22" t="s">
        <v>209</v>
      </c>
      <c r="D486" s="20">
        <f t="shared" si="165"/>
        <v>85.7</v>
      </c>
      <c r="E486" s="6">
        <f t="shared" si="166"/>
        <v>97.1</v>
      </c>
      <c r="F486" s="13">
        <v>97.1</v>
      </c>
      <c r="G486" s="6">
        <f t="shared" si="167"/>
        <v>100</v>
      </c>
      <c r="H486" s="7">
        <v>100</v>
      </c>
      <c r="I486" s="6">
        <f t="shared" si="168"/>
        <v>60</v>
      </c>
      <c r="J486" s="13">
        <v>60</v>
      </c>
      <c r="K486" s="13">
        <v>60</v>
      </c>
      <c r="L486" s="46"/>
      <c r="Y486" s="14"/>
    </row>
    <row r="487" spans="1:25" ht="63" x14ac:dyDescent="0.25">
      <c r="A487" s="11">
        <v>476</v>
      </c>
      <c r="B487" s="24" t="s">
        <v>38</v>
      </c>
      <c r="C487" s="27" t="s">
        <v>453</v>
      </c>
      <c r="D487" s="20">
        <f t="shared" si="165"/>
        <v>90</v>
      </c>
      <c r="E487" s="6">
        <f t="shared" si="166"/>
        <v>100</v>
      </c>
      <c r="F487" s="13">
        <v>100</v>
      </c>
      <c r="G487" s="6">
        <f t="shared" si="167"/>
        <v>100</v>
      </c>
      <c r="H487" s="7">
        <v>100</v>
      </c>
      <c r="I487" s="6">
        <f t="shared" si="168"/>
        <v>70</v>
      </c>
      <c r="J487" s="13">
        <v>60</v>
      </c>
      <c r="K487" s="13">
        <v>80</v>
      </c>
      <c r="Y487" s="14"/>
    </row>
    <row r="488" spans="1:25" ht="63" x14ac:dyDescent="0.25">
      <c r="A488" s="12">
        <v>477</v>
      </c>
      <c r="B488" s="24" t="s">
        <v>38</v>
      </c>
      <c r="C488" s="27" t="s">
        <v>454</v>
      </c>
      <c r="D488" s="20">
        <f t="shared" si="165"/>
        <v>88.899999999999991</v>
      </c>
      <c r="E488" s="6">
        <f t="shared" si="166"/>
        <v>96.7</v>
      </c>
      <c r="F488" s="13">
        <v>96.7</v>
      </c>
      <c r="G488" s="6">
        <f t="shared" si="167"/>
        <v>100</v>
      </c>
      <c r="H488" s="7">
        <v>100</v>
      </c>
      <c r="I488" s="6">
        <f t="shared" si="168"/>
        <v>70</v>
      </c>
      <c r="J488" s="13">
        <v>80</v>
      </c>
      <c r="K488" s="13">
        <v>60</v>
      </c>
      <c r="L488" s="46"/>
      <c r="Y488" s="14"/>
    </row>
    <row r="489" spans="1:25" ht="63" x14ac:dyDescent="0.25">
      <c r="A489" s="12">
        <v>478</v>
      </c>
      <c r="B489" s="24" t="s">
        <v>38</v>
      </c>
      <c r="C489" s="50" t="s">
        <v>455</v>
      </c>
      <c r="D489" s="20">
        <f t="shared" si="165"/>
        <v>0</v>
      </c>
      <c r="E489" s="6">
        <f t="shared" si="166"/>
        <v>0</v>
      </c>
      <c r="F489" s="13"/>
      <c r="G489" s="6">
        <f t="shared" si="167"/>
        <v>0</v>
      </c>
      <c r="H489" s="7"/>
      <c r="I489" s="6">
        <f t="shared" si="168"/>
        <v>0</v>
      </c>
      <c r="J489" s="13"/>
      <c r="K489" s="13"/>
      <c r="Y489" s="14"/>
    </row>
    <row r="490" spans="1:25" ht="63" x14ac:dyDescent="0.25">
      <c r="A490" s="11">
        <v>479</v>
      </c>
      <c r="B490" s="24" t="s">
        <v>38</v>
      </c>
      <c r="C490" s="27" t="s">
        <v>456</v>
      </c>
      <c r="D490" s="20">
        <f t="shared" si="165"/>
        <v>90</v>
      </c>
      <c r="E490" s="6">
        <f>F490*1</f>
        <v>100</v>
      </c>
      <c r="F490" s="13">
        <v>100</v>
      </c>
      <c r="G490" s="6">
        <f t="shared" si="167"/>
        <v>100</v>
      </c>
      <c r="H490" s="7">
        <v>100</v>
      </c>
      <c r="I490" s="6">
        <f t="shared" si="168"/>
        <v>70</v>
      </c>
      <c r="J490" s="13">
        <v>60</v>
      </c>
      <c r="K490" s="13">
        <v>80</v>
      </c>
      <c r="Y490" s="14"/>
    </row>
    <row r="491" spans="1:25" ht="78.75" x14ac:dyDescent="0.25">
      <c r="A491" s="12">
        <v>480</v>
      </c>
      <c r="B491" s="24" t="s">
        <v>38</v>
      </c>
      <c r="C491" s="27" t="s">
        <v>457</v>
      </c>
      <c r="D491" s="20">
        <f t="shared" ref="D491:D494" si="169">(E491+G491+I491)/3</f>
        <v>91.833333333333329</v>
      </c>
      <c r="E491" s="6">
        <f t="shared" ref="E491:E493" si="170">F491*1</f>
        <v>95.5</v>
      </c>
      <c r="F491" s="13">
        <v>95.5</v>
      </c>
      <c r="G491" s="6">
        <f t="shared" ref="G491:G494" si="171">H491*1</f>
        <v>100</v>
      </c>
      <c r="H491" s="7">
        <v>100</v>
      </c>
      <c r="I491" s="6">
        <f t="shared" ref="I491:I494" si="172">J491*0.5+K491*0.5</f>
        <v>80</v>
      </c>
      <c r="J491" s="13">
        <v>80</v>
      </c>
      <c r="K491" s="13">
        <v>80</v>
      </c>
      <c r="L491" s="46"/>
      <c r="Y491" s="14"/>
    </row>
    <row r="492" spans="1:25" ht="63" x14ac:dyDescent="0.25">
      <c r="A492" s="11">
        <v>481</v>
      </c>
      <c r="B492" s="24" t="s">
        <v>38</v>
      </c>
      <c r="C492" s="27" t="s">
        <v>458</v>
      </c>
      <c r="D492" s="20">
        <f t="shared" si="169"/>
        <v>86.366666666666674</v>
      </c>
      <c r="E492" s="6">
        <f t="shared" si="170"/>
        <v>99.1</v>
      </c>
      <c r="F492" s="13">
        <v>99.1</v>
      </c>
      <c r="G492" s="6">
        <f t="shared" si="171"/>
        <v>100</v>
      </c>
      <c r="H492" s="7">
        <v>100</v>
      </c>
      <c r="I492" s="6">
        <f t="shared" si="172"/>
        <v>60</v>
      </c>
      <c r="J492" s="13">
        <v>60</v>
      </c>
      <c r="K492" s="13">
        <v>60</v>
      </c>
      <c r="L492" s="46"/>
      <c r="Y492" s="14"/>
    </row>
    <row r="493" spans="1:25" ht="63" x14ac:dyDescent="0.25">
      <c r="A493" s="12">
        <v>482</v>
      </c>
      <c r="B493" s="24" t="s">
        <v>38</v>
      </c>
      <c r="C493" s="27" t="s">
        <v>459</v>
      </c>
      <c r="D493" s="20">
        <f t="shared" si="169"/>
        <v>88.899999999999991</v>
      </c>
      <c r="E493" s="6">
        <f t="shared" si="170"/>
        <v>96.7</v>
      </c>
      <c r="F493" s="13">
        <v>96.7</v>
      </c>
      <c r="G493" s="6">
        <f t="shared" si="171"/>
        <v>100</v>
      </c>
      <c r="H493" s="7">
        <v>100</v>
      </c>
      <c r="I493" s="6">
        <f t="shared" si="172"/>
        <v>70</v>
      </c>
      <c r="J493" s="13">
        <v>60</v>
      </c>
      <c r="K493" s="13">
        <v>80</v>
      </c>
      <c r="L493" s="46"/>
      <c r="Y493" s="14"/>
    </row>
    <row r="494" spans="1:25" ht="63" x14ac:dyDescent="0.25">
      <c r="A494" s="12">
        <v>483</v>
      </c>
      <c r="B494" s="24" t="s">
        <v>38</v>
      </c>
      <c r="C494" s="44" t="s">
        <v>460</v>
      </c>
      <c r="D494" s="20">
        <f t="shared" si="169"/>
        <v>82.966666666666669</v>
      </c>
      <c r="E494" s="6">
        <f>F494*1</f>
        <v>88.9</v>
      </c>
      <c r="F494" s="13">
        <v>88.9</v>
      </c>
      <c r="G494" s="6">
        <f t="shared" si="171"/>
        <v>100</v>
      </c>
      <c r="H494" s="7">
        <v>100</v>
      </c>
      <c r="I494" s="6">
        <f t="shared" si="172"/>
        <v>60</v>
      </c>
      <c r="J494" s="13">
        <v>60</v>
      </c>
      <c r="K494" s="13">
        <v>60</v>
      </c>
      <c r="L494" s="46"/>
      <c r="Y494" s="14"/>
    </row>
    <row r="495" spans="1:25" ht="63" x14ac:dyDescent="0.25">
      <c r="A495" s="11">
        <v>484</v>
      </c>
      <c r="B495" s="24" t="s">
        <v>38</v>
      </c>
      <c r="C495" s="49" t="s">
        <v>516</v>
      </c>
      <c r="D495" s="20">
        <f t="shared" ref="D495" si="173">(E495+G495+I495)/3</f>
        <v>0</v>
      </c>
      <c r="E495" s="6">
        <f t="shared" ref="E495" si="174">F495*1</f>
        <v>0</v>
      </c>
      <c r="F495" s="13">
        <v>0</v>
      </c>
      <c r="G495" s="6">
        <f t="shared" ref="G495" si="175">H495*1</f>
        <v>0</v>
      </c>
      <c r="H495" s="7">
        <v>0</v>
      </c>
      <c r="I495" s="6">
        <f t="shared" ref="I495" si="176">J495*0.5+K495*0.5</f>
        <v>0</v>
      </c>
      <c r="J495" s="13">
        <v>0</v>
      </c>
      <c r="K495" s="13">
        <v>0</v>
      </c>
      <c r="Y495" s="14"/>
    </row>
    <row r="496" spans="1:25" x14ac:dyDescent="0.25">
      <c r="Y496" s="14"/>
    </row>
    <row r="497" spans="25:25" x14ac:dyDescent="0.25">
      <c r="Y497" s="14"/>
    </row>
    <row r="498" spans="25:25" x14ac:dyDescent="0.25">
      <c r="Y498" s="14"/>
    </row>
    <row r="499" spans="25:25" x14ac:dyDescent="0.25">
      <c r="Y499" s="14"/>
    </row>
  </sheetData>
  <sortState ref="A2:D67">
    <sortCondition descending="1" ref="D1"/>
  </sortState>
  <mergeCells count="19">
    <mergeCell ref="A2:C2"/>
    <mergeCell ref="A4:C4"/>
    <mergeCell ref="A5:C5"/>
    <mergeCell ref="A1:E1"/>
    <mergeCell ref="A3:C3"/>
    <mergeCell ref="D3:F3"/>
    <mergeCell ref="D4:F4"/>
    <mergeCell ref="A7:F7"/>
    <mergeCell ref="A8:A11"/>
    <mergeCell ref="C8:C11"/>
    <mergeCell ref="D8:D11"/>
    <mergeCell ref="E8:K8"/>
    <mergeCell ref="E9:F9"/>
    <mergeCell ref="G9:H9"/>
    <mergeCell ref="I9:K9"/>
    <mergeCell ref="E10:F10"/>
    <mergeCell ref="G10:H10"/>
    <mergeCell ref="I10:K10"/>
    <mergeCell ref="B8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Сведения о независимой оценке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2016-12-16T08:36:10Z</dcterms:created>
  <dcterms:modified xsi:type="dcterms:W3CDTF">2023-02-13T12:43:38Z</dcterms:modified>
</cp:coreProperties>
</file>